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ersoy\Desktop\AppendixA\"/>
    </mc:Choice>
  </mc:AlternateContent>
  <xr:revisionPtr revIDLastSave="0" documentId="13_ncr:1_{C57FF9F3-4645-4966-B12B-8C9DFD94D7C0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MasterFlatTable" sheetId="1" r:id="rId1"/>
    <sheet name="Data_Column_Descriptions" sheetId="16" r:id="rId2"/>
    <sheet name="Glossary-Acronyms" sheetId="17" r:id="rId3"/>
  </sheets>
  <definedNames>
    <definedName name="_xlnm._FilterDatabase" localSheetId="0" hidden="1">MasterFlatTable!$A$2:$GU$2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22" i="1" l="1"/>
  <c r="BK22" i="1"/>
  <c r="DE22" i="1"/>
  <c r="DT22" i="1" s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AU23" i="1"/>
  <c r="BK23" i="1"/>
  <c r="DE23" i="1"/>
  <c r="DT23" i="1" s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AU24" i="1"/>
  <c r="BK24" i="1"/>
  <c r="DE24" i="1"/>
  <c r="DT24" i="1" s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AU25" i="1"/>
  <c r="BK25" i="1"/>
  <c r="DE25" i="1"/>
  <c r="DT25" i="1" s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BK72" i="1" l="1"/>
  <c r="AU72" i="1"/>
  <c r="BK71" i="1"/>
  <c r="AU71" i="1"/>
  <c r="BK70" i="1"/>
  <c r="AU70" i="1"/>
  <c r="DE69" i="1"/>
  <c r="DT69" i="1" s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E70" i="1"/>
  <c r="DT70" i="1" s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E71" i="1"/>
  <c r="DT71" i="1" s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E72" i="1"/>
  <c r="DT72" i="1" s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BK69" i="1"/>
  <c r="AU69" i="1"/>
  <c r="DE68" i="1"/>
  <c r="DT68" i="1" s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BK68" i="1"/>
  <c r="AU68" i="1"/>
  <c r="DE67" i="1"/>
  <c r="DT67" i="1" s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BK67" i="1"/>
  <c r="AU67" i="1"/>
  <c r="DE66" i="1"/>
  <c r="DT66" i="1" s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BK66" i="1"/>
  <c r="AU66" i="1"/>
  <c r="DE65" i="1"/>
  <c r="DT65" i="1" s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BK65" i="1"/>
  <c r="AU65" i="1"/>
  <c r="DE64" i="1"/>
  <c r="DT64" i="1" s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BK64" i="1"/>
  <c r="AU64" i="1"/>
  <c r="DE63" i="1"/>
  <c r="DT63" i="1" s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BK63" i="1"/>
  <c r="AU63" i="1"/>
  <c r="DE62" i="1"/>
  <c r="DT62" i="1" s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BK62" i="1"/>
  <c r="AU62" i="1"/>
  <c r="DE61" i="1" l="1"/>
  <c r="DT61" i="1" s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BK61" i="1"/>
  <c r="AU61" i="1"/>
  <c r="DE60" i="1"/>
  <c r="DT60" i="1" s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BK60" i="1"/>
  <c r="AU60" i="1"/>
  <c r="DE58" i="1"/>
  <c r="DT58" i="1" s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BK58" i="1"/>
  <c r="AU58" i="1"/>
  <c r="DE57" i="1"/>
  <c r="DT57" i="1" s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BK57" i="1"/>
  <c r="AU57" i="1"/>
  <c r="DE56" i="1"/>
  <c r="DT56" i="1" s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BK56" i="1"/>
  <c r="AU56" i="1"/>
  <c r="DE55" i="1"/>
  <c r="DT55" i="1" s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BK55" i="1"/>
  <c r="AU55" i="1"/>
  <c r="DE54" i="1"/>
  <c r="DT54" i="1" s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BK54" i="1"/>
  <c r="AU54" i="1"/>
  <c r="DE53" i="1" l="1"/>
  <c r="DT53" i="1" s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BK53" i="1"/>
  <c r="AU53" i="1"/>
  <c r="DE52" i="1"/>
  <c r="DT52" i="1" s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BK52" i="1"/>
  <c r="AU52" i="1"/>
  <c r="DE51" i="1"/>
  <c r="DT51" i="1" s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BK51" i="1"/>
  <c r="AU51" i="1"/>
  <c r="DE50" i="1" l="1"/>
  <c r="DT50" i="1" s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BK50" i="1"/>
  <c r="AU50" i="1"/>
  <c r="DE49" i="1"/>
  <c r="DT49" i="1" s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BK49" i="1"/>
  <c r="AU49" i="1"/>
  <c r="DE48" i="1" l="1"/>
  <c r="DT48" i="1" s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BK48" i="1"/>
  <c r="AU48" i="1"/>
  <c r="DE47" i="1"/>
  <c r="DT47" i="1" s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BK47" i="1"/>
  <c r="AU47" i="1"/>
  <c r="DE46" i="1"/>
  <c r="DT46" i="1" s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BK46" i="1"/>
  <c r="AU46" i="1"/>
  <c r="DE45" i="1"/>
  <c r="DT45" i="1" s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BK45" i="1"/>
  <c r="AU45" i="1"/>
  <c r="DE44" i="1"/>
  <c r="DT44" i="1" s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BK44" i="1"/>
  <c r="AU44" i="1"/>
  <c r="DE41" i="1"/>
  <c r="DT41" i="1" s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BK41" i="1"/>
  <c r="AU41" i="1"/>
  <c r="DT37" i="1" l="1"/>
  <c r="BK37" i="1"/>
  <c r="AU37" i="1"/>
  <c r="DE36" i="1" l="1"/>
  <c r="DT36" i="1" s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BK36" i="1"/>
  <c r="AU36" i="1"/>
  <c r="AU31" i="1" l="1"/>
  <c r="BK31" i="1"/>
  <c r="DE31" i="1"/>
  <c r="DT31" i="1" s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BK43" i="1" l="1"/>
  <c r="DE43" i="1"/>
  <c r="DT43" i="1" s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AU43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T42" i="1" s="1"/>
  <c r="BK42" i="1"/>
  <c r="AU42" i="1"/>
  <c r="DE40" i="1"/>
  <c r="DT40" i="1" s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BK40" i="1"/>
  <c r="AU40" i="1"/>
  <c r="DE39" i="1"/>
  <c r="DT39" i="1" s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BK39" i="1"/>
  <c r="AU39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T38" i="1" s="1"/>
  <c r="BK38" i="1"/>
  <c r="AU38" i="1"/>
  <c r="DE14" i="1" l="1"/>
  <c r="AU59" i="1" l="1"/>
  <c r="AU35" i="1"/>
  <c r="DE35" i="1"/>
  <c r="DT35" i="1" s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BK35" i="1"/>
  <c r="DE34" i="1"/>
  <c r="DT34" i="1" s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BK34" i="1"/>
  <c r="AU32" i="1"/>
  <c r="AU34" i="1"/>
  <c r="DE33" i="1"/>
  <c r="DT33" i="1" s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BK33" i="1"/>
  <c r="AU33" i="1"/>
  <c r="DE30" i="1"/>
  <c r="DT30" i="1" s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BK30" i="1"/>
  <c r="AU30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BK29" i="1"/>
  <c r="AU29" i="1"/>
  <c r="DE28" i="1"/>
  <c r="DT28" i="1" s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BK28" i="1"/>
  <c r="AU28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T27" i="1" s="1"/>
  <c r="BK27" i="1"/>
  <c r="AU27" i="1"/>
  <c r="AU18" i="1"/>
  <c r="AU19" i="1"/>
  <c r="AU20" i="1"/>
  <c r="DT29" i="1" l="1"/>
  <c r="BK17" i="1"/>
  <c r="BK18" i="1"/>
  <c r="DE17" i="1"/>
  <c r="DT17" i="1" s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AU17" i="1"/>
  <c r="DE16" i="1" l="1"/>
  <c r="DT16" i="1" s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BK16" i="1"/>
  <c r="AU16" i="1"/>
  <c r="DT14" i="1" l="1"/>
  <c r="DE15" i="1"/>
  <c r="DT15" i="1" s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BK14" i="1"/>
  <c r="BK15" i="1"/>
  <c r="AU15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AU14" i="1"/>
  <c r="DE12" i="1"/>
  <c r="DT12" i="1" s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BK12" i="1"/>
  <c r="AU12" i="1"/>
  <c r="DS10" i="1" l="1"/>
  <c r="DE10" i="1"/>
  <c r="DT10" i="1" s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BK10" i="1"/>
  <c r="AU10" i="1"/>
  <c r="BK9" i="1"/>
  <c r="DE9" i="1"/>
  <c r="DT9" i="1" s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AU9" i="1"/>
  <c r="DS59" i="1" l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T59" i="1" s="1"/>
  <c r="BK59" i="1"/>
  <c r="BK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BK4" i="1"/>
  <c r="DE4" i="1"/>
  <c r="DT4" i="1" s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32" i="1" l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E5" i="1"/>
  <c r="DT5" i="1" s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E7" i="1"/>
  <c r="DT7" i="1" s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E8" i="1"/>
  <c r="DT8" i="1" s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E11" i="1"/>
  <c r="DT11" i="1" s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3" i="1"/>
  <c r="DE18" i="1"/>
  <c r="DT18" i="1" s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E19" i="1"/>
  <c r="DT19" i="1" s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E20" i="1"/>
  <c r="DT20" i="1" s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E21" i="1"/>
  <c r="DT21" i="1" s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E26" i="1"/>
  <c r="DT26" i="1" s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BK26" i="1"/>
  <c r="AU26" i="1"/>
  <c r="AU13" i="1"/>
  <c r="BK3" i="1"/>
  <c r="BK5" i="1"/>
  <c r="BK6" i="1"/>
  <c r="AU3" i="1"/>
  <c r="AU4" i="1"/>
  <c r="AU5" i="1"/>
  <c r="AU6" i="1"/>
  <c r="AU7" i="1"/>
  <c r="AU8" i="1"/>
  <c r="AU11" i="1"/>
  <c r="AU21" i="1"/>
  <c r="BK7" i="1"/>
  <c r="BK8" i="1"/>
  <c r="BK11" i="1"/>
  <c r="BK13" i="1"/>
  <c r="BK19" i="1"/>
  <c r="BK20" i="1"/>
  <c r="BK21" i="1"/>
  <c r="DT6" i="1" l="1"/>
  <c r="DT3" i="1"/>
</calcChain>
</file>

<file path=xl/sharedStrings.xml><?xml version="1.0" encoding="utf-8"?>
<sst xmlns="http://schemas.openxmlformats.org/spreadsheetml/2006/main" count="912" uniqueCount="586">
  <si>
    <t>00A</t>
  </si>
  <si>
    <t>1A</t>
  </si>
  <si>
    <t>2A</t>
  </si>
  <si>
    <t>3A</t>
  </si>
  <si>
    <t>3B</t>
  </si>
  <si>
    <t>4A</t>
  </si>
  <si>
    <t>5A</t>
  </si>
  <si>
    <t>6A</t>
  </si>
  <si>
    <t>7A</t>
  </si>
  <si>
    <t>8A</t>
  </si>
  <si>
    <t>8B</t>
  </si>
  <si>
    <t>9A</t>
  </si>
  <si>
    <t>9B</t>
  </si>
  <si>
    <t>9C</t>
  </si>
  <si>
    <t>10A</t>
  </si>
  <si>
    <t>10B</t>
  </si>
  <si>
    <t>11A</t>
  </si>
  <si>
    <t>11B</t>
  </si>
  <si>
    <t>11C</t>
  </si>
  <si>
    <t>11D</t>
  </si>
  <si>
    <t>12A</t>
  </si>
  <si>
    <t>12B</t>
  </si>
  <si>
    <t>12C</t>
  </si>
  <si>
    <t>12D</t>
  </si>
  <si>
    <t>13A</t>
  </si>
  <si>
    <t>13B</t>
  </si>
  <si>
    <t>13C</t>
  </si>
  <si>
    <t>13D</t>
  </si>
  <si>
    <t>14A</t>
  </si>
  <si>
    <t>14B</t>
  </si>
  <si>
    <t>14C</t>
  </si>
  <si>
    <t>14D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</si>
  <si>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</si>
  <si>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</si>
  <si>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</si>
  <si>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</si>
  <si>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</si>
  <si>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</si>
  <si>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</si>
  <si>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</si>
  <si>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</si>
  <si>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</si>
  <si>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</si>
  <si>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15L</t>
  </si>
  <si>
    <t>15M</t>
  </si>
  <si>
    <t>15N</t>
  </si>
  <si>
    <t>15O</t>
  </si>
  <si>
    <t>15P</t>
  </si>
  <si>
    <t>16A</t>
  </si>
  <si>
    <t>16B</t>
  </si>
  <si>
    <t>16C</t>
  </si>
  <si>
    <t>16D</t>
  </si>
  <si>
    <t>16E</t>
  </si>
  <si>
    <t>16F</t>
  </si>
  <si>
    <t>16G</t>
  </si>
  <si>
    <t>16H</t>
  </si>
  <si>
    <t>16I</t>
  </si>
  <si>
    <t>16J</t>
  </si>
  <si>
    <t>16K</t>
  </si>
  <si>
    <t>16L</t>
  </si>
  <si>
    <t>16M</t>
  </si>
  <si>
    <t>16N</t>
  </si>
  <si>
    <t>16O</t>
  </si>
  <si>
    <t>16P</t>
  </si>
  <si>
    <t>17A</t>
  </si>
  <si>
    <t>17B</t>
  </si>
  <si>
    <t>17C</t>
  </si>
  <si>
    <t>17D</t>
  </si>
  <si>
    <t>17E</t>
  </si>
  <si>
    <t>17F</t>
  </si>
  <si>
    <t>17G</t>
  </si>
  <si>
    <t>17H</t>
  </si>
  <si>
    <t>17I</t>
  </si>
  <si>
    <t>17J</t>
  </si>
  <si>
    <t>17K</t>
  </si>
  <si>
    <t>17L</t>
  </si>
  <si>
    <t>17M</t>
  </si>
  <si>
    <t>17N</t>
  </si>
  <si>
    <t>17O</t>
  </si>
  <si>
    <t>18A</t>
  </si>
  <si>
    <t>18B</t>
  </si>
  <si>
    <t>18C</t>
  </si>
  <si>
    <t>18D</t>
  </si>
  <si>
    <t>18E</t>
  </si>
  <si>
    <t>18F</t>
  </si>
  <si>
    <t>18G</t>
  </si>
  <si>
    <t>18H</t>
  </si>
  <si>
    <t>18I</t>
  </si>
  <si>
    <t>18J</t>
  </si>
  <si>
    <t>18K</t>
  </si>
  <si>
    <t>18L</t>
  </si>
  <si>
    <t>18M</t>
  </si>
  <si>
    <t>18N</t>
  </si>
  <si>
    <t>18O</t>
  </si>
  <si>
    <t>19A</t>
  </si>
  <si>
    <t>19B</t>
  </si>
  <si>
    <t>19C</t>
  </si>
  <si>
    <t>19D</t>
  </si>
  <si>
    <t>19E</t>
  </si>
  <si>
    <t>19F</t>
  </si>
  <si>
    <t>19G</t>
  </si>
  <si>
    <t>19H</t>
  </si>
  <si>
    <t>19I</t>
  </si>
  <si>
    <t>19J</t>
  </si>
  <si>
    <t>19K</t>
  </si>
  <si>
    <t>19L</t>
  </si>
  <si>
    <t>19M</t>
  </si>
  <si>
    <t>19N</t>
  </si>
  <si>
    <t>19O</t>
  </si>
  <si>
    <t>20A</t>
  </si>
  <si>
    <t>20B</t>
  </si>
  <si>
    <t>20C</t>
  </si>
  <si>
    <t>20D</t>
  </si>
  <si>
    <t>20E</t>
  </si>
  <si>
    <t>20F</t>
  </si>
  <si>
    <t>20G</t>
  </si>
  <si>
    <t>20H</t>
  </si>
  <si>
    <t>20I</t>
  </si>
  <si>
    <t>20J</t>
  </si>
  <si>
    <t>20K</t>
  </si>
  <si>
    <t>20L</t>
  </si>
  <si>
    <t>20M</t>
  </si>
  <si>
    <t>20N</t>
  </si>
  <si>
    <t>20O</t>
  </si>
  <si>
    <t>20P</t>
  </si>
  <si>
    <t>21A</t>
  </si>
  <si>
    <t>21B</t>
  </si>
  <si>
    <t>21C</t>
  </si>
  <si>
    <t>21D</t>
  </si>
  <si>
    <t>21E</t>
  </si>
  <si>
    <t>21F</t>
  </si>
  <si>
    <t>21G</t>
  </si>
  <si>
    <t>21H</t>
  </si>
  <si>
    <t>21I</t>
  </si>
  <si>
    <t>21J</t>
  </si>
  <si>
    <t>21K</t>
  </si>
  <si>
    <t>21L</t>
  </si>
  <si>
    <t>21M</t>
  </si>
  <si>
    <t>21N</t>
  </si>
  <si>
    <t>21O</t>
  </si>
  <si>
    <t>22A</t>
  </si>
  <si>
    <t>22B</t>
  </si>
  <si>
    <t>22C</t>
  </si>
  <si>
    <t>22D</t>
  </si>
  <si>
    <t>22E</t>
  </si>
  <si>
    <t>22F</t>
  </si>
  <si>
    <t>22G</t>
  </si>
  <si>
    <t>22H</t>
  </si>
  <si>
    <t>22I</t>
  </si>
  <si>
    <t>22J</t>
  </si>
  <si>
    <t>22K</t>
  </si>
  <si>
    <t>22L</t>
  </si>
  <si>
    <t>22M</t>
  </si>
  <si>
    <t>22N</t>
  </si>
  <si>
    <t>22O</t>
  </si>
  <si>
    <t>23A</t>
  </si>
  <si>
    <t>23B</t>
  </si>
  <si>
    <t>23C</t>
  </si>
  <si>
    <t>23D</t>
  </si>
  <si>
    <t>23E</t>
  </si>
  <si>
    <t>23F</t>
  </si>
  <si>
    <t>23G</t>
  </si>
  <si>
    <t>23H</t>
  </si>
  <si>
    <t>23I</t>
  </si>
  <si>
    <t>23J</t>
  </si>
  <si>
    <t>23K</t>
  </si>
  <si>
    <t>23L</t>
  </si>
  <si>
    <t>23M</t>
  </si>
  <si>
    <t>23N</t>
  </si>
  <si>
    <t>23O</t>
  </si>
  <si>
    <t>24A</t>
  </si>
  <si>
    <t>24B</t>
  </si>
  <si>
    <t>24C</t>
  </si>
  <si>
    <t>24D</t>
  </si>
  <si>
    <t>24E</t>
  </si>
  <si>
    <t>24F</t>
  </si>
  <si>
    <t>24G</t>
  </si>
  <si>
    <t>24H</t>
  </si>
  <si>
    <t>24I</t>
  </si>
  <si>
    <t>24J</t>
  </si>
  <si>
    <t>24K</t>
  </si>
  <si>
    <t>24L</t>
  </si>
  <si>
    <t>24M</t>
  </si>
  <si>
    <t>24N</t>
  </si>
  <si>
    <t>24O</t>
  </si>
  <si>
    <t>25A</t>
  </si>
  <si>
    <t>25B</t>
  </si>
  <si>
    <t>25C</t>
  </si>
  <si>
    <t>25D</t>
  </si>
  <si>
    <t>25E</t>
  </si>
  <si>
    <t>25F</t>
  </si>
  <si>
    <t>25G</t>
  </si>
  <si>
    <t>25H</t>
  </si>
  <si>
    <t>25I</t>
  </si>
  <si>
    <t>25J</t>
  </si>
  <si>
    <t>25K</t>
  </si>
  <si>
    <t>25L</t>
  </si>
  <si>
    <t>25M</t>
  </si>
  <si>
    <t>25N</t>
  </si>
  <si>
    <t>25O</t>
  </si>
  <si>
    <t>26A</t>
  </si>
  <si>
    <t>26B</t>
  </si>
  <si>
    <t>33A</t>
  </si>
  <si>
    <t>33D</t>
  </si>
  <si>
    <t>Pipe_Number</t>
  </si>
  <si>
    <t>PIPE_NUMBER</t>
  </si>
  <si>
    <t>DIAMETER_NOMINAL</t>
  </si>
  <si>
    <t>WALL_THICKNESS_AS_RECIEVED</t>
  </si>
  <si>
    <t>WALL_THICKNESS_LAB_SAMPLE</t>
  </si>
  <si>
    <t>INSTALLATION_YEAR</t>
  </si>
  <si>
    <t>GRADE_REPORTED</t>
  </si>
  <si>
    <t>STEEL_TYPE_ESTIMATE</t>
  </si>
  <si>
    <t>GRADE_CHEMISTRY_GROUP</t>
  </si>
  <si>
    <t>WELD_TYPE_GTI</t>
  </si>
  <si>
    <t>WELD_TYPE_MMT</t>
  </si>
  <si>
    <t>YS_LAB_FULL_WALL</t>
  </si>
  <si>
    <t>YS_FULL_WALL_HALF_PERCENT_EUL</t>
  </si>
  <si>
    <t>UTS_LAB_FULL_WALL</t>
  </si>
  <si>
    <t>YS_FRONTICS_BASE</t>
  </si>
  <si>
    <t>UTS_FRONTICS_BASE</t>
  </si>
  <si>
    <t>YS_MMT_SURFACE</t>
  </si>
  <si>
    <t>YS_MMT_SURFACE_SDV</t>
  </si>
  <si>
    <t>UTS_MMT_SURFACE</t>
  </si>
  <si>
    <t>UTS_MMT_SURFACE_SDV</t>
  </si>
  <si>
    <t>YS_MMT_BRM</t>
  </si>
  <si>
    <t>YS_MMT_BRM_SDV</t>
  </si>
  <si>
    <t>UTS_MMT_BRM</t>
  </si>
  <si>
    <t>UTS_MMT_BRM_SDV</t>
  </si>
  <si>
    <t>YS_MMT_LRM</t>
  </si>
  <si>
    <t>YS_MMT_LRM_SDV</t>
  </si>
  <si>
    <t>UTS_MMT_LRM</t>
  </si>
  <si>
    <t>UTS_MMT_LRM_SDV</t>
  </si>
  <si>
    <t>YS_MMT_ANN</t>
  </si>
  <si>
    <t>YS_MMT_ANN_SDV</t>
  </si>
  <si>
    <t>UTS_MMT_ANN</t>
  </si>
  <si>
    <t>UTS_MMT_ANN_SDV</t>
  </si>
  <si>
    <t>C_BULK</t>
  </si>
  <si>
    <t>CU_BULK</t>
  </si>
  <si>
    <t>MO_BULK</t>
  </si>
  <si>
    <t>NB_BULK</t>
  </si>
  <si>
    <t>NI_BULK</t>
  </si>
  <si>
    <t>SI_BULK</t>
  </si>
  <si>
    <t>TI_BULK</t>
  </si>
  <si>
    <t>V_BULK</t>
  </si>
  <si>
    <t>B_BULK</t>
  </si>
  <si>
    <t>N_BULK</t>
  </si>
  <si>
    <t>PEARLITE_PERC_BULK</t>
  </si>
  <si>
    <t>C_5MIL</t>
  </si>
  <si>
    <t>MN_5MIL</t>
  </si>
  <si>
    <t>P_5MIL</t>
  </si>
  <si>
    <t>S_5MIL</t>
  </si>
  <si>
    <t>AL_5MIL</t>
  </si>
  <si>
    <t>CR_5MIL</t>
  </si>
  <si>
    <t>CU_5MIL</t>
  </si>
  <si>
    <t>MO_5MIL</t>
  </si>
  <si>
    <t>NB_5MIL</t>
  </si>
  <si>
    <t>NI_5MIL</t>
  </si>
  <si>
    <t>SI_5MIL</t>
  </si>
  <si>
    <t>TI_5MIL</t>
  </si>
  <si>
    <t>V_5MIL</t>
  </si>
  <si>
    <t>B_5MIL</t>
  </si>
  <si>
    <t>N_5MIL</t>
  </si>
  <si>
    <t>PEARLITE_PERC_5M</t>
  </si>
  <si>
    <t>C_20MIL</t>
  </si>
  <si>
    <t>MN_20MIL</t>
  </si>
  <si>
    <t>P_20MIL</t>
  </si>
  <si>
    <t>S_20MIL</t>
  </si>
  <si>
    <t>AL_20MIL</t>
  </si>
  <si>
    <t>CR_20MIL</t>
  </si>
  <si>
    <t>CU_20MIL</t>
  </si>
  <si>
    <t>MO_20MIL</t>
  </si>
  <si>
    <t>NB_20MIL</t>
  </si>
  <si>
    <t>NI_20MIL</t>
  </si>
  <si>
    <t>SI_20MIL</t>
  </si>
  <si>
    <t>TI_20MIL</t>
  </si>
  <si>
    <t>V_20MIL</t>
  </si>
  <si>
    <t>B_20MIL</t>
  </si>
  <si>
    <t>N_20MIL</t>
  </si>
  <si>
    <t>C_QTRTHK</t>
  </si>
  <si>
    <t>MN_QTRTHK</t>
  </si>
  <si>
    <t>P_QTRTHK</t>
  </si>
  <si>
    <t>S_QTRTHK</t>
  </si>
  <si>
    <t>AL_QTRTHK</t>
  </si>
  <si>
    <t>CR_QTRTHK</t>
  </si>
  <si>
    <t>CU_QTRTHK</t>
  </si>
  <si>
    <t>MO_QTRTHK</t>
  </si>
  <si>
    <t>NB_QTRTHK</t>
  </si>
  <si>
    <t>NI_QTRTHK</t>
  </si>
  <si>
    <t>SI_QTRTHK</t>
  </si>
  <si>
    <t>TI_QTRTHK</t>
  </si>
  <si>
    <t>V_QTRTHK</t>
  </si>
  <si>
    <t>B_QTRTHK</t>
  </si>
  <si>
    <t>N_QTRTHK</t>
  </si>
  <si>
    <t>C_MIDWALL</t>
  </si>
  <si>
    <t>MN_MIDWALL</t>
  </si>
  <si>
    <t>P_MIDWALL</t>
  </si>
  <si>
    <t>S_MIDWALL</t>
  </si>
  <si>
    <t>AL_MIDWALL</t>
  </si>
  <si>
    <t>CR_MIDWALL</t>
  </si>
  <si>
    <t>CU_MIDWALL</t>
  </si>
  <si>
    <t>MO_MIDWALL</t>
  </si>
  <si>
    <t>NB_MIDWALL</t>
  </si>
  <si>
    <t>NI_MIDWALL</t>
  </si>
  <si>
    <t>SI_MIDWALL</t>
  </si>
  <si>
    <t>TI_MIDWALL</t>
  </si>
  <si>
    <t>V_MIDWALL</t>
  </si>
  <si>
    <t>B_MIDWALL</t>
  </si>
  <si>
    <t>N_MIDWALL</t>
  </si>
  <si>
    <t>C_AVEGDS</t>
  </si>
  <si>
    <t>MN_AVEGDS</t>
  </si>
  <si>
    <t>P_AVEGDS</t>
  </si>
  <si>
    <t>S_AVEGDS</t>
  </si>
  <si>
    <t>AL_AVEGDS</t>
  </si>
  <si>
    <t>CR_AVEGDS</t>
  </si>
  <si>
    <t>CU_AVEGDS</t>
  </si>
  <si>
    <t>MO_AVEGDS</t>
  </si>
  <si>
    <t>NB_AVEGDS</t>
  </si>
  <si>
    <t>NI_AVEGDS</t>
  </si>
  <si>
    <t>SI_AVEGDS</t>
  </si>
  <si>
    <t>TI_AVEGDS</t>
  </si>
  <si>
    <t>V_AVEGDS</t>
  </si>
  <si>
    <t>B_AVEGDS</t>
  </si>
  <si>
    <t>N_AVEGDS</t>
  </si>
  <si>
    <t>PEARLITE_PERC_AVE_GDS</t>
  </si>
  <si>
    <t>C_MMT_GRNDGS</t>
  </si>
  <si>
    <t>MN_MMT_GRNDGS</t>
  </si>
  <si>
    <t>P_MMT_GRNDGS</t>
  </si>
  <si>
    <t>S_MMT_GRNDGS</t>
  </si>
  <si>
    <t>AL_MMT_GRNDGS</t>
  </si>
  <si>
    <t>CR_MMT_GRNDGS</t>
  </si>
  <si>
    <t>CU_MMT_GRNDGS</t>
  </si>
  <si>
    <t>MO_MMT_GRNDGS</t>
  </si>
  <si>
    <t>NB_MMT_GRNDGS</t>
  </si>
  <si>
    <t>NI_MMT_GRNDGS</t>
  </si>
  <si>
    <t>SI_MMT_GRNDGS</t>
  </si>
  <si>
    <t>TI_MMT_GRNDGS</t>
  </si>
  <si>
    <t>V_MMT_GRNDGS</t>
  </si>
  <si>
    <t>B_MMT_GRNDGS</t>
  </si>
  <si>
    <t>N_MMT_GRNDGS</t>
  </si>
  <si>
    <t>C_LIBS</t>
  </si>
  <si>
    <t>MN_LIBS</t>
  </si>
  <si>
    <t>P_LIBS</t>
  </si>
  <si>
    <t>S_LIBS</t>
  </si>
  <si>
    <t>AL_LIBS</t>
  </si>
  <si>
    <t>CR_LIBS</t>
  </si>
  <si>
    <t>CU_LIBS</t>
  </si>
  <si>
    <t>MO_LIBS</t>
  </si>
  <si>
    <t>NB_LIBS</t>
  </si>
  <si>
    <t>NI_LIBS</t>
  </si>
  <si>
    <t>SI_LIBS</t>
  </si>
  <si>
    <t>TI_LIBS</t>
  </si>
  <si>
    <t>V_LIBS</t>
  </si>
  <si>
    <t>B_LIBS</t>
  </si>
  <si>
    <t>N_LIBS</t>
  </si>
  <si>
    <t>C_LIBS_ERR</t>
  </si>
  <si>
    <t>MN_LIBS_ERR</t>
  </si>
  <si>
    <t>P_LIBS_ERR</t>
  </si>
  <si>
    <t>S_LIBS_ERR</t>
  </si>
  <si>
    <t>AL_LIBS_ERR</t>
  </si>
  <si>
    <t>CR_LIBS_ERR</t>
  </si>
  <si>
    <t>CU_LIBS_ERR</t>
  </si>
  <si>
    <t>MO_LIBS_ERR</t>
  </si>
  <si>
    <t>NB_LIBS_ERR</t>
  </si>
  <si>
    <t>NI_LIBS_ERR</t>
  </si>
  <si>
    <t>SI_LIBS_ERR</t>
  </si>
  <si>
    <t>TI_LIBS_ERR</t>
  </si>
  <si>
    <t>V_LIBS_ERR</t>
  </si>
  <si>
    <t>B_LIBS_ERR</t>
  </si>
  <si>
    <t>N_LIBS_ERR</t>
  </si>
  <si>
    <t>C_XRF</t>
  </si>
  <si>
    <t>MN_XRF</t>
  </si>
  <si>
    <t>P_XRF</t>
  </si>
  <si>
    <t>S_XRF</t>
  </si>
  <si>
    <t>AL_XRF</t>
  </si>
  <si>
    <t>CR_XRF</t>
  </si>
  <si>
    <t>CU_XRF</t>
  </si>
  <si>
    <t>MO_XRF</t>
  </si>
  <si>
    <t>NB_XRF</t>
  </si>
  <si>
    <t>NI_XRF</t>
  </si>
  <si>
    <t>SI_XRF</t>
  </si>
  <si>
    <t>TI_XRF</t>
  </si>
  <si>
    <t>V_XRF</t>
  </si>
  <si>
    <t>B_XRF</t>
  </si>
  <si>
    <t>N_XRF</t>
  </si>
  <si>
    <t>C_XRF_ERR</t>
  </si>
  <si>
    <t>MN_XRF_ERR</t>
  </si>
  <si>
    <t>P_XRF_ERR</t>
  </si>
  <si>
    <t>S_XRF_ERR</t>
  </si>
  <si>
    <t>AL_XRF_ERR</t>
  </si>
  <si>
    <t>CR_XRF_ERR</t>
  </si>
  <si>
    <t>CU_XRF_ERR</t>
  </si>
  <si>
    <t>MO_XRF_ERR</t>
  </si>
  <si>
    <t>NB_XRF_ERR</t>
  </si>
  <si>
    <t>NI_XRF_ERR</t>
  </si>
  <si>
    <t>SI_XRF_ERR</t>
  </si>
  <si>
    <t>TI_XRF_ERR</t>
  </si>
  <si>
    <t>V_XRF_ERR</t>
  </si>
  <si>
    <t>B_XRF_ERR</t>
  </si>
  <si>
    <t>N_XRF_ERR</t>
  </si>
  <si>
    <t>HRBW_OD</t>
  </si>
  <si>
    <t>HRBW_ID</t>
  </si>
  <si>
    <t>GS_COMPOSITE</t>
  </si>
  <si>
    <t>GS_SURFACE</t>
  </si>
  <si>
    <t>Unknown</t>
  </si>
  <si>
    <t>X42-X52</t>
  </si>
  <si>
    <t>HSLA</t>
  </si>
  <si>
    <t>ERW</t>
  </si>
  <si>
    <t>HFN-ERW</t>
  </si>
  <si>
    <t>NotReported</t>
  </si>
  <si>
    <t>KilledSi</t>
  </si>
  <si>
    <t>X46</t>
  </si>
  <si>
    <t>Seamless</t>
  </si>
  <si>
    <t>X42</t>
  </si>
  <si>
    <t>SemiKilled</t>
  </si>
  <si>
    <t>RimmedCapped</t>
  </si>
  <si>
    <t>1019_Modified</t>
  </si>
  <si>
    <t>X52</t>
  </si>
  <si>
    <t>1031_Merchant</t>
  </si>
  <si>
    <t>SAW</t>
  </si>
  <si>
    <t>GradeB</t>
  </si>
  <si>
    <t>Spiral</t>
  </si>
  <si>
    <t>LF-ERW</t>
  </si>
  <si>
    <t>1030_Modified</t>
  </si>
  <si>
    <t>KilledAl</t>
  </si>
  <si>
    <t>X30</t>
  </si>
  <si>
    <t>HF-ERW</t>
  </si>
  <si>
    <t>GradeA</t>
  </si>
  <si>
    <t>MMT</t>
  </si>
  <si>
    <t>HSLA_V</t>
  </si>
  <si>
    <t>HSLA_Nb</t>
  </si>
  <si>
    <t>MN_BULK</t>
  </si>
  <si>
    <t>P_BULK</t>
  </si>
  <si>
    <t>S_BULK</t>
  </si>
  <si>
    <t>AL_BULK</t>
  </si>
  <si>
    <t>CR_BULK</t>
  </si>
  <si>
    <t>Column No.</t>
  </si>
  <si>
    <t>Short Title</t>
  </si>
  <si>
    <t>Description</t>
  </si>
  <si>
    <t>Nominal diameter of the pipe in inches</t>
  </si>
  <si>
    <t>States the wall thickness of the pipe in inches without any treatment to the sample, i.e.: including corrosion products, adhesions</t>
  </si>
  <si>
    <t>States the wall thickness of the pipe in inches after preparation of the sample for testing</t>
  </si>
  <si>
    <t>Specifies the installation date as provided by the utilities</t>
  </si>
  <si>
    <t>Shows the steel grade as known by the utilities</t>
  </si>
  <si>
    <t>Specifies the GTI estimate of steel (rimmed, capped, killed Si, killed, Al, semi-killed)</t>
  </si>
  <si>
    <t>States the steel grade as per SAE-ASTM</t>
  </si>
  <si>
    <t>Determines whether the pipe has a weld or not and what type of weld it is according to GTI inspections</t>
  </si>
  <si>
    <t>Determines the type of ERW weld, either High Frequency (HF), High Frequency Normalized (HFN), or Low Frequency (LF), identified by MMT on 25 pipes of the 70 set</t>
  </si>
  <si>
    <t>Yield Strength mini: Shows the yield strength in ksi as evaluated from a mini 1” gauge length longitudinal sample</t>
  </si>
  <si>
    <t>Yield Strength mini: Shows the yield strength at 0.5% Elongation Under Load in ksi as evaluated from a mini 1” gauge length longitudinal sample</t>
  </si>
  <si>
    <t>Tensile Strength mini: Shows the tensile strength in ksi as evaluated from a mini 1” gauge length longitudinal sample</t>
  </si>
  <si>
    <t>Bulk Yield Strength as calculated by Frontics from their non-destructive Instrumented Indentation Testing (IIT) using AIS2100</t>
  </si>
  <si>
    <t>Bulk Ultimate Tensile Strength as calculated by Frontics from their non-destructive IIT using AIS2100</t>
  </si>
  <si>
    <t>Surface measurement of yield strength as 0.5% Elongation Under Load (EUL) obtained from MMT HSD Tester</t>
  </si>
  <si>
    <t>Standard deviation for the surface measurement of yield strength as 0.5% EUL obtained from MMT HSD Tester</t>
  </si>
  <si>
    <t>Surface measurement of Ultimate Tensile Strength (UTS) obtained from MMT HDS Tester</t>
  </si>
  <si>
    <t>Standard deviation for the surface measurement of UTS obtained from MMT HSD Tester</t>
  </si>
  <si>
    <t>Predicted yield strength as 0.5% EUL using a Bayesian Linear Regression model</t>
  </si>
  <si>
    <t>Standard deviation for the predicted yield strength as 0.5% EUL using a Bayesian Linear Regression model</t>
  </si>
  <si>
    <t>Predicted UTS using a Bayesian Linear Regression model</t>
  </si>
  <si>
    <t>Standard deviation for the predicted UTS using a Bayesian Linear Regression model</t>
  </si>
  <si>
    <t>Predicted yield strength as 0.5% EUL using a Multiple Linear Regression model</t>
  </si>
  <si>
    <t>Standard deviation for the predicted yield strength as 0.5% EUL using a Multiple Linear Regression model</t>
  </si>
  <si>
    <t>Predicted UTS using a Multiple Linear Regression model</t>
  </si>
  <si>
    <t>Standard deviation for the predicted UTS using a Multiple Linear Regression model</t>
  </si>
  <si>
    <t>Predicted yield strength as 0.5% EUL using an Artificial Neural Network model</t>
  </si>
  <si>
    <t>Standard deviation for the predicted yield strength as 0.5% EUL using an Artificial Neural Network model</t>
  </si>
  <si>
    <t>Predicted UTS using an Artificial Neural Network model</t>
  </si>
  <si>
    <t>Standard deviation for the predicted UTS using an Artificial Neural Network model</t>
  </si>
  <si>
    <t>Bulk chemical composition by weight percentage of carbon as per ASTM E1019 by Combustion</t>
  </si>
  <si>
    <t>15B, 15C</t>
  </si>
  <si>
    <t>MN_BULK, P_BULK</t>
  </si>
  <si>
    <t>Bulk chemical composition using ICP (Inductively Coupled Plasma). Lab weight percentage of elements, Manganese and Phosphorus</t>
  </si>
  <si>
    <t>Bulk chemical composition by weight percentage of sulfur as per ASTM E1019 by Combustion</t>
  </si>
  <si>
    <t>15E - 15N</t>
  </si>
  <si>
    <t>[Element]_BULK</t>
  </si>
  <si>
    <t>Bulk chemical composition using ICP (Inductively Coupled Plasma). Lab weight percentage of elements, Al, Cr, Cu, Mo, Nb, Ni, Si, Ti, V, and B</t>
  </si>
  <si>
    <t>Bulk chemical composition by weight percentage of nitrogen as per ASTM E1019 and E1409 using Fusion analysis (LECO) technique</t>
  </si>
  <si>
    <t>Percentage pearlite estimated by the lever rule using the bulk carbon content as per column 15A</t>
  </si>
  <si>
    <t>16A - 16O</t>
  </si>
  <si>
    <t>[Element]_5MIL</t>
  </si>
  <si>
    <t>Chemical composition by OES (optical emission spectroscopy) using a laboratory spectrometer, SPECTROMAXX, after grinding 0.005” from surface for C, Mn, P, S, Al, Cr, Cu, Mo, Nb, Ni, Si, Ti, V, B, and N in wt.%</t>
  </si>
  <si>
    <t>Percentage pearlite estimated by the lever rule using the carbon content at 0.005” from surface as per column 16A</t>
  </si>
  <si>
    <t>17A - 17O</t>
  </si>
  <si>
    <t>[Element]_20MIL</t>
  </si>
  <si>
    <t>Chemical composition by OES (optical emission spectroscopy) using a laboratory spectrometer, SPECTROMAXX, at a depth of 0.020” from surface for C, Mn, P, S, Al, Cr, Cu, Mo, Nb, Ni, Si, Ti, V, B, and N in wt.%</t>
  </si>
  <si>
    <t>18A - 18O</t>
  </si>
  <si>
    <t>[Element]_QTRTHK</t>
  </si>
  <si>
    <t>Chemical composition by OES (optical emission spectroscopy) using a laboratory spectrometer, SPECTROMAXX, at a depth of one quarter of the thickness from O.D. surface for C, Mn, P, S, Al, Cr, Cu, Mo, Nb, Ni, Si, Ti, V, B, and N in wt.%</t>
  </si>
  <si>
    <t>19A - 19O</t>
  </si>
  <si>
    <t>[Element]_MIDWALL</t>
  </si>
  <si>
    <t>Chemical composition by OES (optical emission spectroscopy) using a laboratory spectrometer, SPECTROMAXX, at midwall for C, Mn, P, S, Al, Cr, Cu, Mo, Nb, Ni, Si, Ti, V, B, and N in wt.%</t>
  </si>
  <si>
    <t>20A - 20O</t>
  </si>
  <si>
    <t>[Element]_AVEGDS</t>
  </si>
  <si>
    <t>Average of each element at the: 0.005”, 0.020”, and ¼ thickness, and midwall from the surface in wt.%</t>
  </si>
  <si>
    <t>Percentage pearlite estimated by the lever rule using the average carbon content as per column 20A</t>
  </si>
  <si>
    <t>21A - 21O</t>
  </si>
  <si>
    <t>[Element]_MMT_GRNDGS</t>
  </si>
  <si>
    <t>Chemical composition provided by MMT and obtained from pipe grindings for C, Mn, P, S, Al, Cr, Cu, Mo, Nb, Ni, Si, Ti, V, and B in wt.%. C and S measured by combustion analysis and rest of elements measured by ICP-OES</t>
  </si>
  <si>
    <t>22A - 22O</t>
  </si>
  <si>
    <t>[Element]_LIBS</t>
  </si>
  <si>
    <t>Surface chemical compositions obtained from SciAps Z-200 series hand-held device through Laser Induced Breakdown Spectroscopy (LIBS) for C, Mn, Al, Cr, Cu, Mo, Nb, Ni, Si, Ti, V, B, and N in wt.%</t>
  </si>
  <si>
    <t>23A - 23O</t>
  </si>
  <si>
    <t>[Element]_LIBS_ERR</t>
  </si>
  <si>
    <t>Instrument error for the surface chemical compositions obtained from SciAps Z-200 series hand-held device LIBS for C, Mn, Al, Cr, Cu, Mo, Nb, Ni, Si, Ti, V, B, and N in wt.%</t>
  </si>
  <si>
    <t>24A - 24O</t>
  </si>
  <si>
    <t>[Element]_XRF</t>
  </si>
  <si>
    <t>Surface chemical composition obtained from SciAps X-series hand-del device through X-Ray Fluorescence (XRF) spectroscopy for C, Mn, P, S, Al, Cr, Cu, Mo, Nb, Ni, Si, Ti, V, B, and N in wt.%</t>
  </si>
  <si>
    <t>25A - 25O</t>
  </si>
  <si>
    <t>[Element]_XRF_ERR</t>
  </si>
  <si>
    <t>Instrument error for the surface chemical composition obtained from SciAps X-series hand-del device through X-Ray Fluorescence (XRF) spectroscopy for C, Mn, P, S, Al, Cr, Cu, Mo, Nb, Ni, Si, Ti, V, B, and N in wt.%</t>
  </si>
  <si>
    <t>Rockwell hardness at the outer diameter (OD) of the pipe as per ASTM E18</t>
  </si>
  <si>
    <t>Rockwell hardness at the inner diameter (ID) of the pipe as per ASTM E18</t>
  </si>
  <si>
    <t>Grain size represented as an ASTM number measured as an average as per ASTM E112</t>
  </si>
  <si>
    <t>Grain size represented as an ASTM number measured at the surface as per ASTM E112; typically, at about 0.005” from the surface.</t>
  </si>
  <si>
    <t>Acronym/Abbreviation</t>
  </si>
  <si>
    <t>AIS</t>
  </si>
  <si>
    <t>Advanced Indentation System</t>
  </si>
  <si>
    <t>ANN</t>
  </si>
  <si>
    <t>Artificial Neural Network</t>
  </si>
  <si>
    <t>ASTM</t>
  </si>
  <si>
    <t>American Society for Testing and Materials</t>
  </si>
  <si>
    <t>AVE</t>
  </si>
  <si>
    <t>Average</t>
  </si>
  <si>
    <t>BRM</t>
  </si>
  <si>
    <t>Bayesian Regression Model</t>
  </si>
  <si>
    <t>ERR</t>
  </si>
  <si>
    <t>Error</t>
  </si>
  <si>
    <t>Electric Resistance Weld</t>
  </si>
  <si>
    <t>EUL</t>
  </si>
  <si>
    <t>Elongation Under Load</t>
  </si>
  <si>
    <t>GDS</t>
  </si>
  <si>
    <t>Glow Discharge Spectroscopy</t>
  </si>
  <si>
    <t>GS</t>
  </si>
  <si>
    <t>Grain Size (ASTM Number)</t>
  </si>
  <si>
    <t>GTI</t>
  </si>
  <si>
    <t>Gas Technology Institute</t>
  </si>
  <si>
    <t>HF</t>
  </si>
  <si>
    <t>High Frequency</t>
  </si>
  <si>
    <t>HFN</t>
  </si>
  <si>
    <t>High Frequency Normalized</t>
  </si>
  <si>
    <t>HSD</t>
  </si>
  <si>
    <t>Hardness, Strength, and Ductility</t>
  </si>
  <si>
    <t>High Strength Low Alloy Steel</t>
  </si>
  <si>
    <t>ICP</t>
  </si>
  <si>
    <t>Inductively Coupled Plasma</t>
  </si>
  <si>
    <t>ID</t>
  </si>
  <si>
    <t>Pipe Inner Diameter</t>
  </si>
  <si>
    <t>IIT</t>
  </si>
  <si>
    <t>Instrumented Indentation Testing</t>
  </si>
  <si>
    <t>LECO</t>
  </si>
  <si>
    <t>Laboratory Equipment Corporation</t>
  </si>
  <si>
    <t>LF</t>
  </si>
  <si>
    <t>Low Frequency</t>
  </si>
  <si>
    <t>LRM</t>
  </si>
  <si>
    <t>Linear Regression Model</t>
  </si>
  <si>
    <t>MIDWALL</t>
  </si>
  <si>
    <t>Midwall of Pipe</t>
  </si>
  <si>
    <t>MIL</t>
  </si>
  <si>
    <t>One thousandth of an inch (0.001 inches)</t>
  </si>
  <si>
    <t>Massachusetts Materials Technology</t>
  </si>
  <si>
    <t>NAN</t>
  </si>
  <si>
    <t>Not a Number (intentionally blank)</t>
  </si>
  <si>
    <t>NDE</t>
  </si>
  <si>
    <t>Non-Destructive Evaluation</t>
  </si>
  <si>
    <t>OD</t>
  </si>
  <si>
    <t>Pipe Outer Diameter</t>
  </si>
  <si>
    <t>OES</t>
  </si>
  <si>
    <t>Optical Emission Spectroscopy</t>
  </si>
  <si>
    <t>PERC</t>
  </si>
  <si>
    <t>Percent</t>
  </si>
  <si>
    <t>QTRTHK</t>
  </si>
  <si>
    <t>Quarter Thickness of Pipewall</t>
  </si>
  <si>
    <t>SAE</t>
  </si>
  <si>
    <t>Society of Automotive Engineers</t>
  </si>
  <si>
    <t>Sumberged Arc Welding</t>
  </si>
  <si>
    <t>SDV</t>
  </si>
  <si>
    <t>Standard Deviation</t>
  </si>
  <si>
    <t>UTS</t>
  </si>
  <si>
    <t>Ultimate Tensile Strength</t>
  </si>
  <si>
    <t>YS</t>
  </si>
  <si>
    <t>Yield Strength</t>
  </si>
  <si>
    <t>LIBS</t>
  </si>
  <si>
    <t>Laser Induced Breakdown Spectroscopy</t>
  </si>
  <si>
    <t>XRF</t>
  </si>
  <si>
    <t>X-Ray Fluorescence</t>
  </si>
  <si>
    <t>Pipe number given by GTI for sample identification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</si>
</sst>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color rgb="FF9C57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B4262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1">
      <alignment horizontal="center" vertical="center"/>
    </xf>
    <xf numFmtId="0" fontId="1" fillId="0" borderId="0"/>
    <xf numFmtId="0" fontId="7" fillId="3" borderId="0" applyNumberFormat="0" applyBorder="0" applyAlignment="0" applyProtection="0"/>
  </cellStyleXfs>
  <cellXfs count="50">
    <xf numFmtId="0" fontId="0" fillId="0" borderId="1" xfId="0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>
      <alignment horizontal="center" vertical="center"/>
    </xf>
    <xf numFmtId="0" fontId="9" fillId="0" borderId="1" xfId="0" applyFont="1" applyAlignment="1">
      <alignment horizontal="center" vertical="center" wrapText="1"/>
    </xf>
    <xf numFmtId="164" fontId="0" fillId="0" borderId="0" xfId="0" applyNumberFormat="1" applyBorder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Font="1" applyBorder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>
      <alignment horizontal="center" vertical="center"/>
    </xf>
    <xf numFmtId="2" fontId="8" fillId="0" borderId="1" xfId="0" applyNumberFormat="1" applyFont="1" applyBorder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>
      <alignment horizontal="center" vertical="center"/>
    </xf>
    <xf numFmtId="0" fontId="8" fillId="4" borderId="1" xfId="0" applyFont="1" applyFill="1" applyBorder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>
      <alignment horizontal="center" vertical="center"/>
    </xf>
    <xf numFmtId="2" fontId="8" fillId="0" borderId="1" xfId="0" applyNumberFormat="1" applyFont="1" applyFill="1" applyBorder="1">
      <alignment horizontal="center" vertical="center"/>
    </xf>
    <xf numFmtId="165" fontId="8" fillId="0" borderId="1" xfId="0" applyNumberFormat="1" applyFont="1" applyBorder="1">
      <alignment horizontal="center" vertical="center"/>
    </xf>
    <xf numFmtId="0" fontId="8" fillId="0" borderId="1" xfId="0" applyFont="1" applyFill="1" applyBorder="1">
      <alignment horizontal="center" vertical="center"/>
    </xf>
    <xf numFmtId="166" fontId="1" fillId="0" borderId="1" xfId="1" applyNumberFormat="1" applyFont="1" applyFill="1" applyBorder="1" applyAlignment="1">
      <alignment horizontal="center"/>
    </xf>
    <xf numFmtId="164" fontId="8" fillId="0" borderId="1" xfId="0" applyNumberFormat="1" applyFont="1" applyFill="1" applyBorder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165" fontId="9" fillId="0" borderId="1" xfId="0" applyNumberFormat="1" applyFont="1" applyBorder="1">
      <alignment horizontal="center" vertical="center"/>
    </xf>
    <xf numFmtId="165" fontId="8" fillId="0" borderId="1" xfId="0" applyNumberFormat="1" applyFont="1" applyFill="1" applyBorder="1">
      <alignment horizontal="center" vertical="center"/>
    </xf>
    <xf numFmtId="165" fontId="0" fillId="0" borderId="0" xfId="0" applyNumberFormat="1" applyBorder="1">
      <alignment horizontal="center" vertical="center"/>
    </xf>
    <xf numFmtId="2" fontId="8" fillId="4" borderId="1" xfId="0" applyNumberFormat="1" applyFont="1" applyFill="1" applyBorder="1">
      <alignment horizontal="center" vertical="center"/>
    </xf>
    <xf numFmtId="1" fontId="8" fillId="0" borderId="1" xfId="0" applyNumberFormat="1" applyFont="1" applyBorder="1">
      <alignment horizontal="center" vertical="center"/>
    </xf>
    <xf numFmtId="0" fontId="11" fillId="5" borderId="1" xfId="0" applyFont="1" applyFill="1" applyAlignment="1">
      <alignment horizontal="center" vertical="center" wrapText="1"/>
    </xf>
    <xf numFmtId="0" fontId="12" fillId="0" borderId="1" xfId="0" applyFont="1" applyAlignment="1">
      <alignment horizontal="center" vertical="center" wrapText="1"/>
    </xf>
    <xf numFmtId="0" fontId="13" fillId="0" borderId="1" xfId="0" applyFont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4" fillId="0" borderId="1" xfId="0" applyFont="1" applyAlignment="1">
      <alignment horizontal="center" vertical="center" wrapText="1"/>
    </xf>
    <xf numFmtId="0" fontId="15" fillId="0" borderId="1" xfId="0" applyFont="1" applyAlignment="1">
      <alignment horizontal="left" vertical="center" wrapText="1"/>
    </xf>
    <xf numFmtId="0" fontId="0" fillId="0" borderId="1" xfId="0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</cellXfs>
  <cellStyles count="3">
    <cellStyle name="Neutral" xfId="2" builtinId="28" customBuiltin="1"/>
    <cellStyle name="Normal" xfId="0" builtinId="0" customBuiltin="1"/>
    <cellStyle name="Normal 2" xfId="1" xr:uid="{00000000-0005-0000-0000-000001000000}"/>
  </cellStyles>
  <dxfs count="24"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E6CDFF"/>
      <color rgb="FFFF99FF"/>
      <color rgb="FF215381"/>
      <color rgb="FFC6EFCE"/>
      <color rgb="FFC489FF"/>
      <color rgb="FF9999FF"/>
      <color rgb="FF9966FF"/>
      <color rgb="FFAD5B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U1207"/>
  <sheetViews>
    <sheetView tabSelected="1" zoomScaleNormal="100" workbookViewId="0">
      <selection activeCell="L11" sqref="L11"/>
    </sheetView>
  </sheetViews>
  <sheetFormatPr defaultColWidth="9.25" defaultRowHeight="15.75" x14ac:dyDescent="0.25"/>
  <cols>
    <col min="1" max="1" width="13.5" style="11" customWidth="1"/>
    <col min="2" max="2" width="12.5" style="3" customWidth="1"/>
    <col min="3" max="3" width="12.25" style="3" customWidth="1"/>
    <col min="4" max="4" width="12.25" style="35" customWidth="1"/>
    <col min="5" max="5" width="11.25" style="3" customWidth="1"/>
    <col min="6" max="6" width="14.25" style="3" customWidth="1"/>
    <col min="7" max="7" width="16.5" style="3" customWidth="1"/>
    <col min="8" max="8" width="13.75" style="3" customWidth="1"/>
    <col min="9" max="9" width="17.125" style="12" customWidth="1"/>
    <col min="10" max="10" width="17.875" style="12" bestFit="1" customWidth="1"/>
    <col min="11" max="12" width="13" style="3" customWidth="1"/>
    <col min="13" max="13" width="10.875" style="3" customWidth="1"/>
    <col min="14" max="15" width="13" style="3" customWidth="1"/>
    <col min="16" max="18" width="9.25" style="3" bestFit="1" customWidth="1"/>
    <col min="19" max="25" width="9.375" style="3" customWidth="1"/>
    <col min="26" max="27" width="9" style="3" bestFit="1" customWidth="1"/>
    <col min="28" max="29" width="9.25" style="3" bestFit="1" customWidth="1"/>
    <col min="30" max="31" width="9" style="3" bestFit="1" customWidth="1"/>
    <col min="32" max="46" width="12.75" style="3" bestFit="1" customWidth="1"/>
    <col min="47" max="47" width="15.625" style="3" bestFit="1" customWidth="1"/>
    <col min="48" max="62" width="12.75" style="3" bestFit="1" customWidth="1"/>
    <col min="63" max="63" width="15.25" style="3" bestFit="1" customWidth="1"/>
    <col min="64" max="123" width="12.75" style="3" bestFit="1" customWidth="1"/>
    <col min="124" max="124" width="14.625" style="3" customWidth="1"/>
    <col min="125" max="138" width="12.75" style="3" bestFit="1" customWidth="1"/>
    <col min="139" max="145" width="12.75" style="10" bestFit="1" customWidth="1"/>
    <col min="146" max="146" width="13.125" style="10" bestFit="1" customWidth="1"/>
    <col min="147" max="147" width="12.75" style="10" bestFit="1" customWidth="1"/>
    <col min="148" max="148" width="13.125" style="10" bestFit="1" customWidth="1"/>
    <col min="149" max="154" width="12.75" style="10" bestFit="1" customWidth="1"/>
    <col min="155" max="155" width="13.75" style="10" bestFit="1" customWidth="1"/>
    <col min="156" max="156" width="14" style="10" bestFit="1" customWidth="1"/>
    <col min="157" max="158" width="13.75" style="10" bestFit="1" customWidth="1"/>
    <col min="159" max="162" width="14" style="10" bestFit="1" customWidth="1"/>
    <col min="163" max="163" width="15.125" style="10" bestFit="1" customWidth="1"/>
    <col min="164" max="166" width="14" style="10" bestFit="1" customWidth="1"/>
    <col min="167" max="168" width="13.75" style="10" bestFit="1" customWidth="1"/>
    <col min="169" max="169" width="14" style="10" bestFit="1" customWidth="1"/>
    <col min="170" max="170" width="12.75" style="3" bestFit="1" customWidth="1"/>
    <col min="171" max="171" width="13.5" style="3" bestFit="1" customWidth="1"/>
    <col min="172" max="176" width="12.75" style="3" bestFit="1" customWidth="1"/>
    <col min="177" max="177" width="13.5" style="3" bestFit="1" customWidth="1"/>
    <col min="178" max="178" width="13.125" style="3" bestFit="1" customWidth="1"/>
    <col min="179" max="184" width="12.75" style="3" bestFit="1" customWidth="1"/>
    <col min="185" max="185" width="15" style="3" bestFit="1" customWidth="1"/>
    <col min="186" max="186" width="14" style="3" bestFit="1" customWidth="1"/>
    <col min="187" max="187" width="15.125" style="3" bestFit="1" customWidth="1"/>
    <col min="188" max="188" width="15" style="3" bestFit="1" customWidth="1"/>
    <col min="189" max="189" width="15.25" style="3" bestFit="1" customWidth="1"/>
    <col min="190" max="191" width="15" style="3" bestFit="1" customWidth="1"/>
    <col min="192" max="192" width="14" style="3" bestFit="1" customWidth="1"/>
    <col min="193" max="194" width="15.375" style="3" customWidth="1"/>
    <col min="195" max="196" width="15.25" style="3" bestFit="1" customWidth="1"/>
    <col min="197" max="198" width="15.125" style="3" bestFit="1" customWidth="1"/>
    <col min="199" max="199" width="15.375" style="3" customWidth="1"/>
    <col min="200" max="200" width="10.25" style="9" bestFit="1" customWidth="1"/>
    <col min="201" max="201" width="13" style="3" bestFit="1" customWidth="1"/>
    <col min="202" max="203" width="13.875" style="3" bestFit="1" customWidth="1"/>
    <col min="204" max="204" width="9.25" style="1" customWidth="1"/>
    <col min="205" max="16384" width="9.25" style="1"/>
  </cols>
  <sheetData>
    <row r="1" spans="1:203" s="2" customFormat="1" x14ac:dyDescent="0.25">
      <c r="A1" s="4" t="s">
        <v>0</v>
      </c>
      <c r="B1" s="14" t="s">
        <v>2</v>
      </c>
      <c r="C1" s="13" t="s">
        <v>3</v>
      </c>
      <c r="D1" s="3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4" t="s">
        <v>9</v>
      </c>
      <c r="J1" s="4" t="s">
        <v>10</v>
      </c>
      <c r="K1" s="13" t="s">
        <v>11</v>
      </c>
      <c r="L1" s="13" t="s">
        <v>12</v>
      </c>
      <c r="M1" s="13" t="s">
        <v>13</v>
      </c>
      <c r="N1" s="13" t="s">
        <v>14</v>
      </c>
      <c r="O1" s="13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34</v>
      </c>
      <c r="AI1" s="4" t="s">
        <v>35</v>
      </c>
      <c r="AJ1" s="4" t="s">
        <v>36</v>
      </c>
      <c r="AK1" s="4" t="s">
        <v>37</v>
      </c>
      <c r="AL1" s="4" t="s">
        <v>38</v>
      </c>
      <c r="AM1" s="4" t="s">
        <v>39</v>
      </c>
      <c r="AN1" s="4" t="s">
        <v>40</v>
      </c>
      <c r="AO1" s="4" t="s">
        <v>41</v>
      </c>
      <c r="AP1" s="4" t="s">
        <v>42</v>
      </c>
      <c r="AQ1" s="4" t="s">
        <v>43</v>
      </c>
      <c r="AR1" s="4" t="s">
        <v>44</v>
      </c>
      <c r="AS1" s="4" t="s">
        <v>45</v>
      </c>
      <c r="AT1" s="4" t="s">
        <v>46</v>
      </c>
      <c r="AU1" s="4" t="s">
        <v>47</v>
      </c>
      <c r="AV1" s="4" t="s">
        <v>48</v>
      </c>
      <c r="AW1" s="4" t="s">
        <v>49</v>
      </c>
      <c r="AX1" s="4" t="s">
        <v>50</v>
      </c>
      <c r="AY1" s="4" t="s">
        <v>51</v>
      </c>
      <c r="AZ1" s="4" t="s">
        <v>52</v>
      </c>
      <c r="BA1" s="4" t="s">
        <v>53</v>
      </c>
      <c r="BB1" s="4" t="s">
        <v>54</v>
      </c>
      <c r="BC1" s="4" t="s">
        <v>55</v>
      </c>
      <c r="BD1" s="4" t="s">
        <v>56</v>
      </c>
      <c r="BE1" s="4" t="s">
        <v>57</v>
      </c>
      <c r="BF1" s="4" t="s">
        <v>58</v>
      </c>
      <c r="BG1" s="4" t="s">
        <v>59</v>
      </c>
      <c r="BH1" s="4" t="s">
        <v>60</v>
      </c>
      <c r="BI1" s="4" t="s">
        <v>61</v>
      </c>
      <c r="BJ1" s="4" t="s">
        <v>62</v>
      </c>
      <c r="BK1" s="4" t="s">
        <v>63</v>
      </c>
      <c r="BL1" s="4" t="s">
        <v>64</v>
      </c>
      <c r="BM1" s="4" t="s">
        <v>65</v>
      </c>
      <c r="BN1" s="4" t="s">
        <v>66</v>
      </c>
      <c r="BO1" s="4" t="s">
        <v>67</v>
      </c>
      <c r="BP1" s="4" t="s">
        <v>68</v>
      </c>
      <c r="BQ1" s="4" t="s">
        <v>69</v>
      </c>
      <c r="BR1" s="4" t="s">
        <v>70</v>
      </c>
      <c r="BS1" s="4" t="s">
        <v>71</v>
      </c>
      <c r="BT1" s="4" t="s">
        <v>72</v>
      </c>
      <c r="BU1" s="4" t="s">
        <v>73</v>
      </c>
      <c r="BV1" s="4" t="s">
        <v>74</v>
      </c>
      <c r="BW1" s="4" t="s">
        <v>75</v>
      </c>
      <c r="BX1" s="4" t="s">
        <v>76</v>
      </c>
      <c r="BY1" s="4" t="s">
        <v>77</v>
      </c>
      <c r="BZ1" s="4" t="s">
        <v>78</v>
      </c>
      <c r="CA1" s="4" t="s">
        <v>79</v>
      </c>
      <c r="CB1" s="4" t="s">
        <v>80</v>
      </c>
      <c r="CC1" s="4" t="s">
        <v>81</v>
      </c>
      <c r="CD1" s="4" t="s">
        <v>82</v>
      </c>
      <c r="CE1" s="4" t="s">
        <v>83</v>
      </c>
      <c r="CF1" s="4" t="s">
        <v>84</v>
      </c>
      <c r="CG1" s="4" t="s">
        <v>85</v>
      </c>
      <c r="CH1" s="4" t="s">
        <v>86</v>
      </c>
      <c r="CI1" s="4" t="s">
        <v>87</v>
      </c>
      <c r="CJ1" s="4" t="s">
        <v>88</v>
      </c>
      <c r="CK1" s="4" t="s">
        <v>89</v>
      </c>
      <c r="CL1" s="4" t="s">
        <v>90</v>
      </c>
      <c r="CM1" s="4" t="s">
        <v>91</v>
      </c>
      <c r="CN1" s="4" t="s">
        <v>92</v>
      </c>
      <c r="CO1" s="4" t="s">
        <v>93</v>
      </c>
      <c r="CP1" s="13" t="s">
        <v>94</v>
      </c>
      <c r="CQ1" s="13" t="s">
        <v>95</v>
      </c>
      <c r="CR1" s="13" t="s">
        <v>96</v>
      </c>
      <c r="CS1" s="13" t="s">
        <v>97</v>
      </c>
      <c r="CT1" s="13" t="s">
        <v>98</v>
      </c>
      <c r="CU1" s="13" t="s">
        <v>99</v>
      </c>
      <c r="CV1" s="13" t="s">
        <v>100</v>
      </c>
      <c r="CW1" s="13" t="s">
        <v>101</v>
      </c>
      <c r="CX1" s="13" t="s">
        <v>102</v>
      </c>
      <c r="CY1" s="13" t="s">
        <v>103</v>
      </c>
      <c r="CZ1" s="13" t="s">
        <v>104</v>
      </c>
      <c r="DA1" s="13" t="s">
        <v>105</v>
      </c>
      <c r="DB1" s="13" t="s">
        <v>106</v>
      </c>
      <c r="DC1" s="13" t="s">
        <v>107</v>
      </c>
      <c r="DD1" s="13" t="s">
        <v>108</v>
      </c>
      <c r="DE1" s="13" t="s">
        <v>109</v>
      </c>
      <c r="DF1" s="13" t="s">
        <v>110</v>
      </c>
      <c r="DG1" s="13" t="s">
        <v>111</v>
      </c>
      <c r="DH1" s="13" t="s">
        <v>112</v>
      </c>
      <c r="DI1" s="13" t="s">
        <v>113</v>
      </c>
      <c r="DJ1" s="13" t="s">
        <v>114</v>
      </c>
      <c r="DK1" s="13" t="s">
        <v>115</v>
      </c>
      <c r="DL1" s="13" t="s">
        <v>116</v>
      </c>
      <c r="DM1" s="13" t="s">
        <v>117</v>
      </c>
      <c r="DN1" s="13" t="s">
        <v>118</v>
      </c>
      <c r="DO1" s="13" t="s">
        <v>119</v>
      </c>
      <c r="DP1" s="13" t="s">
        <v>120</v>
      </c>
      <c r="DQ1" s="13" t="s">
        <v>121</v>
      </c>
      <c r="DR1" s="13" t="s">
        <v>122</v>
      </c>
      <c r="DS1" s="13" t="s">
        <v>123</v>
      </c>
      <c r="DT1" s="13" t="s">
        <v>124</v>
      </c>
      <c r="DU1" s="13" t="s">
        <v>125</v>
      </c>
      <c r="DV1" s="13" t="s">
        <v>126</v>
      </c>
      <c r="DW1" s="13" t="s">
        <v>127</v>
      </c>
      <c r="DX1" s="13" t="s">
        <v>128</v>
      </c>
      <c r="DY1" s="13" t="s">
        <v>129</v>
      </c>
      <c r="DZ1" s="13" t="s">
        <v>130</v>
      </c>
      <c r="EA1" s="13" t="s">
        <v>131</v>
      </c>
      <c r="EB1" s="13" t="s">
        <v>132</v>
      </c>
      <c r="EC1" s="13" t="s">
        <v>133</v>
      </c>
      <c r="ED1" s="13" t="s">
        <v>134</v>
      </c>
      <c r="EE1" s="13" t="s">
        <v>135</v>
      </c>
      <c r="EF1" s="13" t="s">
        <v>136</v>
      </c>
      <c r="EG1" s="13" t="s">
        <v>137</v>
      </c>
      <c r="EH1" s="13" t="s">
        <v>138</v>
      </c>
      <c r="EI1" s="5" t="s">
        <v>139</v>
      </c>
      <c r="EJ1" s="5" t="s">
        <v>140</v>
      </c>
      <c r="EK1" s="5" t="s">
        <v>141</v>
      </c>
      <c r="EL1" s="5" t="s">
        <v>142</v>
      </c>
      <c r="EM1" s="5" t="s">
        <v>143</v>
      </c>
      <c r="EN1" s="5" t="s">
        <v>144</v>
      </c>
      <c r="EO1" s="5" t="s">
        <v>145</v>
      </c>
      <c r="EP1" s="5" t="s">
        <v>146</v>
      </c>
      <c r="EQ1" s="5" t="s">
        <v>147</v>
      </c>
      <c r="ER1" s="5" t="s">
        <v>148</v>
      </c>
      <c r="ES1" s="5" t="s">
        <v>149</v>
      </c>
      <c r="ET1" s="5" t="s">
        <v>150</v>
      </c>
      <c r="EU1" s="5" t="s">
        <v>151</v>
      </c>
      <c r="EV1" s="5" t="s">
        <v>152</v>
      </c>
      <c r="EW1" s="5" t="s">
        <v>153</v>
      </c>
      <c r="EX1" s="5" t="s">
        <v>154</v>
      </c>
      <c r="EY1" s="5" t="s">
        <v>155</v>
      </c>
      <c r="EZ1" s="5" t="s">
        <v>156</v>
      </c>
      <c r="FA1" s="5" t="s">
        <v>157</v>
      </c>
      <c r="FB1" s="5" t="s">
        <v>158</v>
      </c>
      <c r="FC1" s="5" t="s">
        <v>159</v>
      </c>
      <c r="FD1" s="5" t="s">
        <v>160</v>
      </c>
      <c r="FE1" s="5" t="s">
        <v>161</v>
      </c>
      <c r="FF1" s="5" t="s">
        <v>162</v>
      </c>
      <c r="FG1" s="5" t="s">
        <v>163</v>
      </c>
      <c r="FH1" s="5" t="s">
        <v>164</v>
      </c>
      <c r="FI1" s="5" t="s">
        <v>165</v>
      </c>
      <c r="FJ1" s="5" t="s">
        <v>166</v>
      </c>
      <c r="FK1" s="5" t="s">
        <v>167</v>
      </c>
      <c r="FL1" s="5" t="s">
        <v>168</v>
      </c>
      <c r="FM1" s="5" t="s">
        <v>169</v>
      </c>
      <c r="FN1" s="13" t="s">
        <v>170</v>
      </c>
      <c r="FO1" s="13" t="s">
        <v>171</v>
      </c>
      <c r="FP1" s="13" t="s">
        <v>172</v>
      </c>
      <c r="FQ1" s="13" t="s">
        <v>173</v>
      </c>
      <c r="FR1" s="13" t="s">
        <v>174</v>
      </c>
      <c r="FS1" s="13" t="s">
        <v>175</v>
      </c>
      <c r="FT1" s="13" t="s">
        <v>176</v>
      </c>
      <c r="FU1" s="13" t="s">
        <v>177</v>
      </c>
      <c r="FV1" s="13" t="s">
        <v>178</v>
      </c>
      <c r="FW1" s="13" t="s">
        <v>179</v>
      </c>
      <c r="FX1" s="13" t="s">
        <v>180</v>
      </c>
      <c r="FY1" s="13" t="s">
        <v>181</v>
      </c>
      <c r="FZ1" s="13" t="s">
        <v>182</v>
      </c>
      <c r="GA1" s="13" t="s">
        <v>183</v>
      </c>
      <c r="GB1" s="13" t="s">
        <v>184</v>
      </c>
      <c r="GC1" s="13" t="s">
        <v>185</v>
      </c>
      <c r="GD1" s="13" t="s">
        <v>186</v>
      </c>
      <c r="GE1" s="13" t="s">
        <v>187</v>
      </c>
      <c r="GF1" s="13" t="s">
        <v>188</v>
      </c>
      <c r="GG1" s="13" t="s">
        <v>189</v>
      </c>
      <c r="GH1" s="13" t="s">
        <v>190</v>
      </c>
      <c r="GI1" s="13" t="s">
        <v>191</v>
      </c>
      <c r="GJ1" s="13" t="s">
        <v>192</v>
      </c>
      <c r="GK1" s="13" t="s">
        <v>193</v>
      </c>
      <c r="GL1" s="13" t="s">
        <v>194</v>
      </c>
      <c r="GM1" s="13" t="s">
        <v>195</v>
      </c>
      <c r="GN1" s="13" t="s">
        <v>196</v>
      </c>
      <c r="GO1" s="13" t="s">
        <v>197</v>
      </c>
      <c r="GP1" s="13" t="s">
        <v>198</v>
      </c>
      <c r="GQ1" s="13" t="s">
        <v>199</v>
      </c>
      <c r="GR1" s="13" t="s">
        <v>200</v>
      </c>
      <c r="GS1" s="13" t="s">
        <v>201</v>
      </c>
      <c r="GT1" s="13" t="s">
        <v>202</v>
      </c>
      <c r="GU1" s="13" t="s">
        <v>203</v>
      </c>
    </row>
    <row r="2" spans="1:203" s="32" customFormat="1" ht="47.25" x14ac:dyDescent="0.25">
      <c r="A2" s="45" t="s">
        <v>204</v>
      </c>
      <c r="B2" s="45" t="s">
        <v>206</v>
      </c>
      <c r="C2" s="45" t="s">
        <v>207</v>
      </c>
      <c r="D2" s="46" t="s">
        <v>208</v>
      </c>
      <c r="E2" s="45" t="s">
        <v>209</v>
      </c>
      <c r="F2" s="45" t="s">
        <v>210</v>
      </c>
      <c r="G2" s="45" t="s">
        <v>211</v>
      </c>
      <c r="H2" s="45" t="s">
        <v>212</v>
      </c>
      <c r="I2" s="45" t="s">
        <v>213</v>
      </c>
      <c r="J2" s="47" t="s">
        <v>214</v>
      </c>
      <c r="K2" s="45" t="s">
        <v>215</v>
      </c>
      <c r="L2" s="45" t="s">
        <v>216</v>
      </c>
      <c r="M2" s="45" t="s">
        <v>217</v>
      </c>
      <c r="N2" s="45" t="s">
        <v>218</v>
      </c>
      <c r="O2" s="45" t="s">
        <v>219</v>
      </c>
      <c r="P2" s="45" t="s">
        <v>220</v>
      </c>
      <c r="Q2" s="45" t="s">
        <v>221</v>
      </c>
      <c r="R2" s="45" t="s">
        <v>222</v>
      </c>
      <c r="S2" s="45" t="s">
        <v>223</v>
      </c>
      <c r="T2" s="45" t="s">
        <v>224</v>
      </c>
      <c r="U2" s="45" t="s">
        <v>225</v>
      </c>
      <c r="V2" s="45" t="s">
        <v>226</v>
      </c>
      <c r="W2" s="45" t="s">
        <v>227</v>
      </c>
      <c r="X2" s="45" t="s">
        <v>228</v>
      </c>
      <c r="Y2" s="45" t="s">
        <v>229</v>
      </c>
      <c r="Z2" s="45" t="s">
        <v>230</v>
      </c>
      <c r="AA2" s="45" t="s">
        <v>231</v>
      </c>
      <c r="AB2" s="45" t="s">
        <v>232</v>
      </c>
      <c r="AC2" s="45" t="s">
        <v>233</v>
      </c>
      <c r="AD2" s="45" t="s">
        <v>234</v>
      </c>
      <c r="AE2" s="45" t="s">
        <v>235</v>
      </c>
      <c r="AF2" s="45" t="s">
        <v>236</v>
      </c>
      <c r="AG2" s="45" t="s">
        <v>430</v>
      </c>
      <c r="AH2" s="45" t="s">
        <v>431</v>
      </c>
      <c r="AI2" s="45" t="s">
        <v>432</v>
      </c>
      <c r="AJ2" s="45" t="s">
        <v>433</v>
      </c>
      <c r="AK2" s="45" t="s">
        <v>434</v>
      </c>
      <c r="AL2" s="45" t="s">
        <v>237</v>
      </c>
      <c r="AM2" s="45" t="s">
        <v>238</v>
      </c>
      <c r="AN2" s="45" t="s">
        <v>239</v>
      </c>
      <c r="AO2" s="45" t="s">
        <v>240</v>
      </c>
      <c r="AP2" s="45" t="s">
        <v>241</v>
      </c>
      <c r="AQ2" s="45" t="s">
        <v>242</v>
      </c>
      <c r="AR2" s="45" t="s">
        <v>243</v>
      </c>
      <c r="AS2" s="45" t="s">
        <v>244</v>
      </c>
      <c r="AT2" s="45" t="s">
        <v>245</v>
      </c>
      <c r="AU2" s="45" t="s">
        <v>246</v>
      </c>
      <c r="AV2" s="48" t="s">
        <v>247</v>
      </c>
      <c r="AW2" s="48" t="s">
        <v>248</v>
      </c>
      <c r="AX2" s="46" t="s">
        <v>249</v>
      </c>
      <c r="AY2" s="45" t="s">
        <v>250</v>
      </c>
      <c r="AZ2" s="45" t="s">
        <v>251</v>
      </c>
      <c r="BA2" s="45" t="s">
        <v>252</v>
      </c>
      <c r="BB2" s="45" t="s">
        <v>253</v>
      </c>
      <c r="BC2" s="45" t="s">
        <v>254</v>
      </c>
      <c r="BD2" s="46" t="s">
        <v>255</v>
      </c>
      <c r="BE2" s="45" t="s">
        <v>256</v>
      </c>
      <c r="BF2" s="45" t="s">
        <v>257</v>
      </c>
      <c r="BG2" s="46" t="s">
        <v>258</v>
      </c>
      <c r="BH2" s="46" t="s">
        <v>259</v>
      </c>
      <c r="BI2" s="45" t="s">
        <v>260</v>
      </c>
      <c r="BJ2" s="45" t="s">
        <v>261</v>
      </c>
      <c r="BK2" s="45" t="s">
        <v>262</v>
      </c>
      <c r="BL2" s="48" t="s">
        <v>263</v>
      </c>
      <c r="BM2" s="48" t="s">
        <v>264</v>
      </c>
      <c r="BN2" s="46" t="s">
        <v>265</v>
      </c>
      <c r="BO2" s="45" t="s">
        <v>266</v>
      </c>
      <c r="BP2" s="45" t="s">
        <v>267</v>
      </c>
      <c r="BQ2" s="45" t="s">
        <v>268</v>
      </c>
      <c r="BR2" s="45" t="s">
        <v>269</v>
      </c>
      <c r="BS2" s="45" t="s">
        <v>270</v>
      </c>
      <c r="BT2" s="46" t="s">
        <v>271</v>
      </c>
      <c r="BU2" s="45" t="s">
        <v>272</v>
      </c>
      <c r="BV2" s="45" t="s">
        <v>273</v>
      </c>
      <c r="BW2" s="46" t="s">
        <v>274</v>
      </c>
      <c r="BX2" s="46" t="s">
        <v>275</v>
      </c>
      <c r="BY2" s="45" t="s">
        <v>276</v>
      </c>
      <c r="BZ2" s="45" t="s">
        <v>277</v>
      </c>
      <c r="CA2" s="48" t="s">
        <v>278</v>
      </c>
      <c r="CB2" s="48" t="s">
        <v>279</v>
      </c>
      <c r="CC2" s="46" t="s">
        <v>280</v>
      </c>
      <c r="CD2" s="45" t="s">
        <v>281</v>
      </c>
      <c r="CE2" s="45" t="s">
        <v>282</v>
      </c>
      <c r="CF2" s="45" t="s">
        <v>283</v>
      </c>
      <c r="CG2" s="45" t="s">
        <v>284</v>
      </c>
      <c r="CH2" s="45" t="s">
        <v>285</v>
      </c>
      <c r="CI2" s="46" t="s">
        <v>286</v>
      </c>
      <c r="CJ2" s="45" t="s">
        <v>287</v>
      </c>
      <c r="CK2" s="45" t="s">
        <v>288</v>
      </c>
      <c r="CL2" s="46" t="s">
        <v>289</v>
      </c>
      <c r="CM2" s="46" t="s">
        <v>290</v>
      </c>
      <c r="CN2" s="45" t="s">
        <v>291</v>
      </c>
      <c r="CO2" s="45" t="s">
        <v>292</v>
      </c>
      <c r="CP2" s="48" t="s">
        <v>293</v>
      </c>
      <c r="CQ2" s="48" t="s">
        <v>294</v>
      </c>
      <c r="CR2" s="46" t="s">
        <v>295</v>
      </c>
      <c r="CS2" s="45" t="s">
        <v>296</v>
      </c>
      <c r="CT2" s="45" t="s">
        <v>297</v>
      </c>
      <c r="CU2" s="45" t="s">
        <v>298</v>
      </c>
      <c r="CV2" s="45" t="s">
        <v>299</v>
      </c>
      <c r="CW2" s="45" t="s">
        <v>300</v>
      </c>
      <c r="CX2" s="46" t="s">
        <v>301</v>
      </c>
      <c r="CY2" s="45" t="s">
        <v>302</v>
      </c>
      <c r="CZ2" s="45" t="s">
        <v>303</v>
      </c>
      <c r="DA2" s="46" t="s">
        <v>304</v>
      </c>
      <c r="DB2" s="46" t="s">
        <v>305</v>
      </c>
      <c r="DC2" s="45" t="s">
        <v>306</v>
      </c>
      <c r="DD2" s="45" t="s">
        <v>307</v>
      </c>
      <c r="DE2" s="48" t="s">
        <v>308</v>
      </c>
      <c r="DF2" s="48" t="s">
        <v>309</v>
      </c>
      <c r="DG2" s="46" t="s">
        <v>310</v>
      </c>
      <c r="DH2" s="45" t="s">
        <v>311</v>
      </c>
      <c r="DI2" s="45" t="s">
        <v>312</v>
      </c>
      <c r="DJ2" s="45" t="s">
        <v>313</v>
      </c>
      <c r="DK2" s="45" t="s">
        <v>314</v>
      </c>
      <c r="DL2" s="45" t="s">
        <v>315</v>
      </c>
      <c r="DM2" s="46" t="s">
        <v>316</v>
      </c>
      <c r="DN2" s="45" t="s">
        <v>317</v>
      </c>
      <c r="DO2" s="45" t="s">
        <v>318</v>
      </c>
      <c r="DP2" s="46" t="s">
        <v>319</v>
      </c>
      <c r="DQ2" s="46" t="s">
        <v>320</v>
      </c>
      <c r="DR2" s="45" t="s">
        <v>321</v>
      </c>
      <c r="DS2" s="45" t="s">
        <v>322</v>
      </c>
      <c r="DT2" s="45" t="s">
        <v>323</v>
      </c>
      <c r="DU2" s="48" t="s">
        <v>324</v>
      </c>
      <c r="DV2" s="48" t="s">
        <v>325</v>
      </c>
      <c r="DW2" s="46" t="s">
        <v>326</v>
      </c>
      <c r="DX2" s="45" t="s">
        <v>327</v>
      </c>
      <c r="DY2" s="45" t="s">
        <v>328</v>
      </c>
      <c r="DZ2" s="45" t="s">
        <v>329</v>
      </c>
      <c r="EA2" s="45" t="s">
        <v>330</v>
      </c>
      <c r="EB2" s="45" t="s">
        <v>331</v>
      </c>
      <c r="EC2" s="46" t="s">
        <v>332</v>
      </c>
      <c r="ED2" s="45" t="s">
        <v>333</v>
      </c>
      <c r="EE2" s="45" t="s">
        <v>334</v>
      </c>
      <c r="EF2" s="46" t="s">
        <v>335</v>
      </c>
      <c r="EG2" s="46" t="s">
        <v>336</v>
      </c>
      <c r="EH2" s="45" t="s">
        <v>337</v>
      </c>
      <c r="EI2" s="45" t="s">
        <v>338</v>
      </c>
      <c r="EJ2" s="48" t="s">
        <v>339</v>
      </c>
      <c r="EK2" s="48" t="s">
        <v>340</v>
      </c>
      <c r="EL2" s="46" t="s">
        <v>341</v>
      </c>
      <c r="EM2" s="45" t="s">
        <v>342</v>
      </c>
      <c r="EN2" s="45" t="s">
        <v>343</v>
      </c>
      <c r="EO2" s="45" t="s">
        <v>344</v>
      </c>
      <c r="EP2" s="45" t="s">
        <v>345</v>
      </c>
      <c r="EQ2" s="45" t="s">
        <v>346</v>
      </c>
      <c r="ER2" s="46" t="s">
        <v>347</v>
      </c>
      <c r="ES2" s="45" t="s">
        <v>348</v>
      </c>
      <c r="ET2" s="45" t="s">
        <v>349</v>
      </c>
      <c r="EU2" s="46" t="s">
        <v>350</v>
      </c>
      <c r="EV2" s="46" t="s">
        <v>351</v>
      </c>
      <c r="EW2" s="45" t="s">
        <v>352</v>
      </c>
      <c r="EX2" s="45" t="s">
        <v>353</v>
      </c>
      <c r="EY2" s="48" t="s">
        <v>354</v>
      </c>
      <c r="EZ2" s="48" t="s">
        <v>355</v>
      </c>
      <c r="FA2" s="46" t="s">
        <v>356</v>
      </c>
      <c r="FB2" s="45" t="s">
        <v>357</v>
      </c>
      <c r="FC2" s="45" t="s">
        <v>358</v>
      </c>
      <c r="FD2" s="45" t="s">
        <v>359</v>
      </c>
      <c r="FE2" s="45" t="s">
        <v>360</v>
      </c>
      <c r="FF2" s="45" t="s">
        <v>361</v>
      </c>
      <c r="FG2" s="46" t="s">
        <v>362</v>
      </c>
      <c r="FH2" s="45" t="s">
        <v>363</v>
      </c>
      <c r="FI2" s="45" t="s">
        <v>364</v>
      </c>
      <c r="FJ2" s="46" t="s">
        <v>365</v>
      </c>
      <c r="FK2" s="46" t="s">
        <v>366</v>
      </c>
      <c r="FL2" s="45" t="s">
        <v>367</v>
      </c>
      <c r="FM2" s="45" t="s">
        <v>368</v>
      </c>
      <c r="FN2" s="48" t="s">
        <v>369</v>
      </c>
      <c r="FO2" s="48" t="s">
        <v>370</v>
      </c>
      <c r="FP2" s="46" t="s">
        <v>371</v>
      </c>
      <c r="FQ2" s="45" t="s">
        <v>372</v>
      </c>
      <c r="FR2" s="45" t="s">
        <v>373</v>
      </c>
      <c r="FS2" s="45" t="s">
        <v>374</v>
      </c>
      <c r="FT2" s="45" t="s">
        <v>375</v>
      </c>
      <c r="FU2" s="45" t="s">
        <v>376</v>
      </c>
      <c r="FV2" s="46" t="s">
        <v>377</v>
      </c>
      <c r="FW2" s="45" t="s">
        <v>378</v>
      </c>
      <c r="FX2" s="45" t="s">
        <v>379</v>
      </c>
      <c r="FY2" s="46" t="s">
        <v>380</v>
      </c>
      <c r="FZ2" s="46" t="s">
        <v>381</v>
      </c>
      <c r="GA2" s="45" t="s">
        <v>382</v>
      </c>
      <c r="GB2" s="45" t="s">
        <v>383</v>
      </c>
      <c r="GC2" s="48" t="s">
        <v>384</v>
      </c>
      <c r="GD2" s="48" t="s">
        <v>385</v>
      </c>
      <c r="GE2" s="46" t="s">
        <v>386</v>
      </c>
      <c r="GF2" s="45" t="s">
        <v>387</v>
      </c>
      <c r="GG2" s="45" t="s">
        <v>388</v>
      </c>
      <c r="GH2" s="45" t="s">
        <v>389</v>
      </c>
      <c r="GI2" s="45" t="s">
        <v>390</v>
      </c>
      <c r="GJ2" s="45" t="s">
        <v>391</v>
      </c>
      <c r="GK2" s="46" t="s">
        <v>392</v>
      </c>
      <c r="GL2" s="45" t="s">
        <v>393</v>
      </c>
      <c r="GM2" s="45" t="s">
        <v>394</v>
      </c>
      <c r="GN2" s="46" t="s">
        <v>395</v>
      </c>
      <c r="GO2" s="46" t="s">
        <v>396</v>
      </c>
      <c r="GP2" s="45" t="s">
        <v>397</v>
      </c>
      <c r="GQ2" s="45" t="s">
        <v>398</v>
      </c>
      <c r="GR2" s="49" t="s">
        <v>399</v>
      </c>
      <c r="GS2" s="45" t="s">
        <v>400</v>
      </c>
      <c r="GT2" s="48" t="s">
        <v>401</v>
      </c>
      <c r="GU2" s="48" t="s">
        <v>402</v>
      </c>
    </row>
    <row r="3" spans="1:203" x14ac:dyDescent="0.25">
      <c r="A3" s="15">
        <v>3</v>
      </c>
      <c r="B3" s="16">
        <v>12</v>
      </c>
      <c r="C3" s="28">
        <v>0.24199999999999999</v>
      </c>
      <c r="D3" s="28">
        <v>0.24099999999999999</v>
      </c>
      <c r="E3" s="16" t="s">
        <v>403</v>
      </c>
      <c r="F3" s="16" t="s">
        <v>404</v>
      </c>
      <c r="G3" s="7" t="s">
        <v>409</v>
      </c>
      <c r="H3" s="16" t="s">
        <v>429</v>
      </c>
      <c r="I3" s="16" t="s">
        <v>406</v>
      </c>
      <c r="J3" s="16" t="s">
        <v>407</v>
      </c>
      <c r="K3" s="17">
        <v>64.667871100000013</v>
      </c>
      <c r="L3" s="17">
        <v>63.916666666666664</v>
      </c>
      <c r="M3" s="17">
        <v>77.180486999999999</v>
      </c>
      <c r="N3" s="16">
        <v>58.401033333333345</v>
      </c>
      <c r="O3" s="16">
        <v>79.516977777777782</v>
      </c>
      <c r="P3" s="18">
        <v>77.211111111111109</v>
      </c>
      <c r="Q3" s="18">
        <v>2.1676279918637107</v>
      </c>
      <c r="R3" s="18">
        <v>84.722222222222214</v>
      </c>
      <c r="S3" s="18">
        <v>1.1508451001088058</v>
      </c>
      <c r="T3" s="19">
        <v>69.277777777777771</v>
      </c>
      <c r="U3" s="19">
        <v>1.3636144779388522</v>
      </c>
      <c r="V3" s="19">
        <v>81.077777777777783</v>
      </c>
      <c r="W3" s="19">
        <v>0.7378647873726224</v>
      </c>
      <c r="X3" s="19">
        <v>69.577777777777769</v>
      </c>
      <c r="Y3" s="19">
        <v>1.4720544977834362</v>
      </c>
      <c r="Z3" s="19">
        <v>81.655555555555566</v>
      </c>
      <c r="AA3" s="19">
        <v>0.82327260234856681</v>
      </c>
      <c r="AB3" s="19">
        <v>68.655555555555537</v>
      </c>
      <c r="AC3" s="19">
        <v>1.1598611027954073</v>
      </c>
      <c r="AD3" s="19">
        <v>82.25555555555556</v>
      </c>
      <c r="AE3" s="19">
        <v>0.83831842266395395</v>
      </c>
      <c r="AF3" s="28">
        <v>0.09</v>
      </c>
      <c r="AG3" s="16">
        <v>1.06</v>
      </c>
      <c r="AH3" s="16">
        <v>3.0000000000000001E-3</v>
      </c>
      <c r="AI3" s="16">
        <v>8.9999999999999993E-3</v>
      </c>
      <c r="AJ3" s="16">
        <v>0.03</v>
      </c>
      <c r="AK3" s="16">
        <v>0.04</v>
      </c>
      <c r="AL3" s="16">
        <v>0.06</v>
      </c>
      <c r="AM3" s="16">
        <v>0.04</v>
      </c>
      <c r="AN3" s="16">
        <v>0.02</v>
      </c>
      <c r="AO3" s="16">
        <v>0.02</v>
      </c>
      <c r="AP3" s="16">
        <v>0.2</v>
      </c>
      <c r="AQ3" s="16">
        <v>0</v>
      </c>
      <c r="AR3" s="16">
        <v>0</v>
      </c>
      <c r="AS3" s="20">
        <v>0</v>
      </c>
      <c r="AT3" s="16">
        <v>6.0000000000000001E-3</v>
      </c>
      <c r="AU3" s="16">
        <f t="shared" ref="AU3:AU34" si="0">(1-((0.8-AF3)/(0.8-0.02)))*100</f>
        <v>8.9743589743589638</v>
      </c>
      <c r="AV3" s="16">
        <v>0.09</v>
      </c>
      <c r="AW3" s="16">
        <v>1.05</v>
      </c>
      <c r="AX3" s="28">
        <v>0.01</v>
      </c>
      <c r="AY3" s="16">
        <v>4.0000000000000001E-3</v>
      </c>
      <c r="AZ3" s="16">
        <v>0.03</v>
      </c>
      <c r="BA3" s="16">
        <v>0.04</v>
      </c>
      <c r="BB3" s="16">
        <v>7.0000000000000007E-2</v>
      </c>
      <c r="BC3" s="16">
        <v>0</v>
      </c>
      <c r="BD3" s="16">
        <v>2.3E-2</v>
      </c>
      <c r="BE3" s="16">
        <v>0.02</v>
      </c>
      <c r="BF3" s="16">
        <v>0.21</v>
      </c>
      <c r="BG3" s="16">
        <v>2E-3</v>
      </c>
      <c r="BH3" s="16">
        <v>4.0000000000000001E-3</v>
      </c>
      <c r="BI3" s="16">
        <v>5.0000000000000001E-4</v>
      </c>
      <c r="BJ3" s="16">
        <v>8.9999999999999993E-3</v>
      </c>
      <c r="BK3" s="16">
        <f t="shared" ref="BK3:BK34" si="1">(1-((0.8-AV3)/(0.8-0.02)))*100</f>
        <v>8.9743589743589638</v>
      </c>
      <c r="BL3" s="16">
        <v>0.08</v>
      </c>
      <c r="BM3" s="16">
        <v>1.04</v>
      </c>
      <c r="BN3" s="28">
        <v>0.01</v>
      </c>
      <c r="BO3" s="16">
        <v>4.0000000000000001E-3</v>
      </c>
      <c r="BP3" s="16">
        <v>0.03</v>
      </c>
      <c r="BQ3" s="16">
        <v>0.04</v>
      </c>
      <c r="BR3" s="16">
        <v>0.06</v>
      </c>
      <c r="BS3" s="16">
        <v>0</v>
      </c>
      <c r="BT3" s="16">
        <v>2.3E-2</v>
      </c>
      <c r="BU3" s="16">
        <v>0.01</v>
      </c>
      <c r="BV3" s="16">
        <v>0.21</v>
      </c>
      <c r="BW3" s="16">
        <v>1E-3</v>
      </c>
      <c r="BX3" s="16">
        <v>4.0000000000000001E-3</v>
      </c>
      <c r="BY3" s="16">
        <v>2.0000000000000001E-4</v>
      </c>
      <c r="BZ3" s="16">
        <v>7.0000000000000001E-3</v>
      </c>
      <c r="CA3" s="16">
        <v>0.09</v>
      </c>
      <c r="CB3" s="16">
        <v>1.07</v>
      </c>
      <c r="CC3" s="28">
        <v>0.01</v>
      </c>
      <c r="CD3" s="16">
        <v>5.0000000000000001E-3</v>
      </c>
      <c r="CE3" s="16">
        <v>0.03</v>
      </c>
      <c r="CF3" s="16">
        <v>0.04</v>
      </c>
      <c r="CG3" s="16">
        <v>0.06</v>
      </c>
      <c r="CH3" s="16">
        <v>0</v>
      </c>
      <c r="CI3" s="16">
        <v>2.4E-2</v>
      </c>
      <c r="CJ3" s="16">
        <v>0.01</v>
      </c>
      <c r="CK3" s="16">
        <v>0.21</v>
      </c>
      <c r="CL3" s="16">
        <v>2E-3</v>
      </c>
      <c r="CM3" s="16">
        <v>4.0000000000000001E-3</v>
      </c>
      <c r="CN3" s="16">
        <v>0</v>
      </c>
      <c r="CO3" s="16">
        <v>1.0999999999999999E-2</v>
      </c>
      <c r="CP3" s="16">
        <v>0.09</v>
      </c>
      <c r="CQ3" s="16">
        <v>1.02</v>
      </c>
      <c r="CR3" s="28">
        <v>0.01</v>
      </c>
      <c r="CS3" s="16">
        <v>4.0000000000000001E-3</v>
      </c>
      <c r="CT3" s="16">
        <v>0.03</v>
      </c>
      <c r="CU3" s="16">
        <v>0.04</v>
      </c>
      <c r="CV3" s="16">
        <v>0.06</v>
      </c>
      <c r="CW3" s="16">
        <v>0</v>
      </c>
      <c r="CX3" s="16">
        <v>2.1000000000000001E-2</v>
      </c>
      <c r="CY3" s="16">
        <v>0.01</v>
      </c>
      <c r="CZ3" s="16">
        <v>0.21</v>
      </c>
      <c r="DA3" s="16">
        <v>2E-3</v>
      </c>
      <c r="DB3" s="16">
        <v>4.0000000000000001E-3</v>
      </c>
      <c r="DC3" s="16">
        <v>0</v>
      </c>
      <c r="DD3" s="16">
        <v>8.0000000000000002E-3</v>
      </c>
      <c r="DE3" s="16">
        <f t="shared" ref="DE3:DE36" si="2">AVERAGE(AV3,BL3,CA3,CP3)</f>
        <v>8.7499999999999994E-2</v>
      </c>
      <c r="DF3" s="16">
        <f t="shared" ref="DF3:DF36" si="3">AVERAGE(AW3,BM3,CB3,CQ3)</f>
        <v>1.0449999999999999</v>
      </c>
      <c r="DG3" s="16">
        <f t="shared" ref="DG3:DG36" si="4">AVERAGE(AX3,BN3,CC3,CR3)</f>
        <v>0.01</v>
      </c>
      <c r="DH3" s="16">
        <f t="shared" ref="DH3:DH36" si="5">AVERAGE(AY3,BO3,CD3,CS3)</f>
        <v>4.2500000000000003E-3</v>
      </c>
      <c r="DI3" s="16">
        <f t="shared" ref="DI3:DI36" si="6">AVERAGE(AZ3,BP3,CE3,CT3)</f>
        <v>0.03</v>
      </c>
      <c r="DJ3" s="16">
        <f t="shared" ref="DJ3:DJ36" si="7">AVERAGE(BA3,BQ3,CF3,CU3)</f>
        <v>0.04</v>
      </c>
      <c r="DK3" s="16">
        <f t="shared" ref="DK3:DK36" si="8">AVERAGE(BB3,BR3,CG3,CV3)</f>
        <v>6.25E-2</v>
      </c>
      <c r="DL3" s="16">
        <f t="shared" ref="DL3:DL36" si="9">AVERAGE(BC3,BS3,CH3,CW3)</f>
        <v>0</v>
      </c>
      <c r="DM3" s="16">
        <f t="shared" ref="DM3:DM36" si="10">AVERAGE(BD3,BT3,CI3,CX3)</f>
        <v>2.2750000000000003E-2</v>
      </c>
      <c r="DN3" s="16">
        <f t="shared" ref="DN3:DN36" si="11">AVERAGE(BE3,BU3,CJ3,CY3)</f>
        <v>1.2500000000000001E-2</v>
      </c>
      <c r="DO3" s="16">
        <f t="shared" ref="DO3:DO36" si="12">AVERAGE(BF3,BV3,CK3,CZ3)</f>
        <v>0.21</v>
      </c>
      <c r="DP3" s="16">
        <f t="shared" ref="DP3:DP36" si="13">AVERAGE(BG3,BW3,CL3,DA3)</f>
        <v>1.75E-3</v>
      </c>
      <c r="DQ3" s="16">
        <f t="shared" ref="DQ3:DQ36" si="14">AVERAGE(BH3,BX3,CM3,DB3)</f>
        <v>4.0000000000000001E-3</v>
      </c>
      <c r="DR3" s="16">
        <f t="shared" ref="DR3:DR36" si="15">AVERAGE(BI3,BY3,CN3,DC3)</f>
        <v>1.75E-4</v>
      </c>
      <c r="DS3" s="16">
        <f t="shared" ref="DS3:DS36" si="16">AVERAGE(BJ3,BZ3,CO3,DD3)</f>
        <v>8.7500000000000008E-3</v>
      </c>
      <c r="DT3" s="16">
        <f t="shared" ref="DT3:DT34" si="17">(1-((0.8-DE3)/(0.8-0.02)))*100</f>
        <v>8.6538461538461569</v>
      </c>
      <c r="DU3" s="21">
        <v>0.1</v>
      </c>
      <c r="DV3" s="21">
        <v>1.06</v>
      </c>
      <c r="DW3" s="22">
        <v>0.01</v>
      </c>
      <c r="DX3" s="6">
        <v>8.0000000000000002E-3</v>
      </c>
      <c r="DY3" s="6">
        <v>0.03</v>
      </c>
      <c r="DZ3" s="6">
        <v>0.03</v>
      </c>
      <c r="EA3" s="6">
        <v>7.0000000000000007E-2</v>
      </c>
      <c r="EB3" s="6">
        <v>0.01</v>
      </c>
      <c r="EC3" s="6">
        <v>0.02</v>
      </c>
      <c r="ED3" s="6">
        <v>0.02</v>
      </c>
      <c r="EE3" s="6">
        <v>0.21</v>
      </c>
      <c r="EF3" s="6">
        <v>0</v>
      </c>
      <c r="EG3" s="6">
        <v>0</v>
      </c>
      <c r="EH3" s="6">
        <v>0</v>
      </c>
      <c r="EI3" s="23"/>
      <c r="EJ3" s="23">
        <v>8.5659999999999986E-2</v>
      </c>
      <c r="EK3" s="23">
        <v>0.90629999999999988</v>
      </c>
      <c r="EL3" s="23"/>
      <c r="EM3" s="23"/>
      <c r="EN3" s="24">
        <v>2.7539999999999999E-2</v>
      </c>
      <c r="EO3" s="24">
        <v>4.0469999999999999E-2</v>
      </c>
      <c r="EP3" s="24">
        <v>2.7934999999999998E-2</v>
      </c>
      <c r="EQ3" s="24">
        <v>2.3394999999999999E-2</v>
      </c>
      <c r="ER3" s="24">
        <v>0</v>
      </c>
      <c r="ES3" s="24">
        <v>3.6542500000000006E-2</v>
      </c>
      <c r="ET3" s="24">
        <v>0.23522500000000002</v>
      </c>
      <c r="EU3" s="24">
        <v>4.6022499999999996E-3</v>
      </c>
      <c r="EV3" s="24">
        <v>1.2449999999999999E-2</v>
      </c>
      <c r="EW3" s="23"/>
      <c r="EX3" s="23"/>
      <c r="EY3" s="24">
        <v>3.9329999999999999E-3</v>
      </c>
      <c r="EZ3" s="24">
        <v>5.2409999999999991E-2</v>
      </c>
      <c r="FA3" s="23"/>
      <c r="FB3" s="23"/>
      <c r="FC3" s="24">
        <v>1.3949500000000001E-3</v>
      </c>
      <c r="FD3" s="24">
        <v>1.430625E-3</v>
      </c>
      <c r="FE3" s="24">
        <v>3.04725E-3</v>
      </c>
      <c r="FF3" s="24">
        <v>3.3677500000000001E-3</v>
      </c>
      <c r="FG3" s="24">
        <v>2.4187499999999999E-3</v>
      </c>
      <c r="FH3" s="24">
        <v>3.375E-3</v>
      </c>
      <c r="FI3" s="24">
        <v>9.2180000000000005E-3</v>
      </c>
      <c r="FJ3" s="24">
        <v>6.2972500000000003E-4</v>
      </c>
      <c r="FK3" s="24">
        <v>8.4730000000000005E-4</v>
      </c>
      <c r="FL3" s="25"/>
      <c r="FM3" s="25"/>
      <c r="FN3" s="25"/>
      <c r="FO3" s="26">
        <v>1.063646436</v>
      </c>
      <c r="FP3" s="26">
        <v>7.041296333333333E-3</v>
      </c>
      <c r="FQ3" s="26">
        <v>1.9475072E-2</v>
      </c>
      <c r="FR3" s="25">
        <v>8.1844239999999999E-2</v>
      </c>
      <c r="FS3" s="26">
        <v>4.4036087000000002E-2</v>
      </c>
      <c r="FT3" s="26">
        <v>6.2099423333333327E-2</v>
      </c>
      <c r="FU3" s="26">
        <v>0</v>
      </c>
      <c r="FV3" s="26">
        <v>2.1322784666666667E-2</v>
      </c>
      <c r="FW3" s="26">
        <v>0</v>
      </c>
      <c r="FX3" s="26">
        <v>0.18881610533333335</v>
      </c>
      <c r="FY3" s="26">
        <v>0</v>
      </c>
      <c r="FZ3" s="26">
        <v>0</v>
      </c>
      <c r="GA3" s="25"/>
      <c r="GB3" s="25"/>
      <c r="GC3" s="25"/>
      <c r="GD3" s="26">
        <v>5.094791466666667E-2</v>
      </c>
      <c r="GE3" s="26">
        <v>2.793525333333333E-3</v>
      </c>
      <c r="GF3" s="26">
        <v>3.4567619999999999E-3</v>
      </c>
      <c r="GG3" s="26">
        <v>3.5501536E-2</v>
      </c>
      <c r="GH3" s="26">
        <v>1.1065094333333332E-2</v>
      </c>
      <c r="GI3" s="26">
        <v>1.9720937333333334E-2</v>
      </c>
      <c r="GJ3" s="26">
        <v>0</v>
      </c>
      <c r="GK3" s="26">
        <v>3.8324446666666667E-3</v>
      </c>
      <c r="GL3" s="26">
        <v>0</v>
      </c>
      <c r="GM3" s="26">
        <v>1.0191356333333334E-2</v>
      </c>
      <c r="GN3" s="26">
        <v>0</v>
      </c>
      <c r="GO3" s="26">
        <v>0</v>
      </c>
      <c r="GP3" s="25"/>
      <c r="GQ3" s="25"/>
      <c r="GR3" s="19">
        <v>83.1</v>
      </c>
      <c r="GS3" s="16">
        <v>85.6</v>
      </c>
      <c r="GT3" s="17">
        <v>12.72</v>
      </c>
      <c r="GU3" s="27">
        <v>13.2</v>
      </c>
    </row>
    <row r="4" spans="1:203" x14ac:dyDescent="0.25">
      <c r="A4" s="15">
        <v>4</v>
      </c>
      <c r="B4" s="16">
        <v>12</v>
      </c>
      <c r="C4" s="28">
        <v>0.23</v>
      </c>
      <c r="D4" s="28">
        <v>0.23499999999999999</v>
      </c>
      <c r="E4" s="16" t="s">
        <v>403</v>
      </c>
      <c r="F4" s="16" t="s">
        <v>404</v>
      </c>
      <c r="G4" s="7" t="s">
        <v>409</v>
      </c>
      <c r="H4" s="16" t="s">
        <v>429</v>
      </c>
      <c r="I4" s="16" t="s">
        <v>406</v>
      </c>
      <c r="J4" s="16" t="s">
        <v>407</v>
      </c>
      <c r="K4" s="17">
        <v>64.676756333333344</v>
      </c>
      <c r="L4" s="17">
        <v>64.84</v>
      </c>
      <c r="M4" s="17">
        <v>76.802037666666678</v>
      </c>
      <c r="N4" s="16">
        <v>59.160011111111118</v>
      </c>
      <c r="O4" s="16">
        <v>80.210755555555551</v>
      </c>
      <c r="P4" s="18">
        <v>73.800000000000011</v>
      </c>
      <c r="Q4" s="18">
        <v>5.5154328932550696</v>
      </c>
      <c r="R4" s="18">
        <v>81.011111111111106</v>
      </c>
      <c r="S4" s="18">
        <v>2.8033214427016957</v>
      </c>
      <c r="T4" s="19">
        <v>65.277777777777771</v>
      </c>
      <c r="U4" s="19">
        <v>2.6223928852184715</v>
      </c>
      <c r="V4" s="19">
        <v>78.877777777777794</v>
      </c>
      <c r="W4" s="19">
        <v>1.8233059108236427</v>
      </c>
      <c r="X4" s="19">
        <v>65.37777777777778</v>
      </c>
      <c r="Y4" s="19">
        <v>2.7783888216814527</v>
      </c>
      <c r="Z4" s="19">
        <v>79.222222222222229</v>
      </c>
      <c r="AA4" s="19">
        <v>1.9917189672351991</v>
      </c>
      <c r="AB4" s="19">
        <v>67.022222222222211</v>
      </c>
      <c r="AC4" s="19">
        <v>3.2652633039993022</v>
      </c>
      <c r="AD4" s="19">
        <v>79.500000000000014</v>
      </c>
      <c r="AE4" s="19">
        <v>2.242766149200579</v>
      </c>
      <c r="AF4" s="28">
        <v>0.09</v>
      </c>
      <c r="AG4" s="16">
        <v>1.07</v>
      </c>
      <c r="AH4" s="16">
        <v>0.01</v>
      </c>
      <c r="AI4" s="16">
        <v>7.0000000000000001E-3</v>
      </c>
      <c r="AJ4" s="16">
        <v>0.03</v>
      </c>
      <c r="AK4" s="16">
        <v>0.04</v>
      </c>
      <c r="AL4" s="16">
        <v>0.06</v>
      </c>
      <c r="AM4" s="16">
        <v>4.0000000000000001E-3</v>
      </c>
      <c r="AN4" s="16">
        <v>1.9E-2</v>
      </c>
      <c r="AO4" s="16">
        <v>0.02</v>
      </c>
      <c r="AP4" s="16">
        <v>0.21</v>
      </c>
      <c r="AQ4" s="16">
        <v>0</v>
      </c>
      <c r="AR4" s="16">
        <v>3.0000000000000001E-3</v>
      </c>
      <c r="AS4" s="29">
        <v>0</v>
      </c>
      <c r="AT4" s="16">
        <v>8.0000000000000002E-3</v>
      </c>
      <c r="AU4" s="16">
        <f t="shared" si="0"/>
        <v>8.9743589743589638</v>
      </c>
      <c r="AV4" s="16">
        <v>0.15</v>
      </c>
      <c r="AW4" s="16">
        <v>1.06</v>
      </c>
      <c r="AX4" s="16">
        <v>0.01</v>
      </c>
      <c r="AY4" s="16">
        <v>8.9999999999999993E-3</v>
      </c>
      <c r="AZ4" s="16">
        <v>3.1E-2</v>
      </c>
      <c r="BA4" s="16">
        <v>0.04</v>
      </c>
      <c r="BB4" s="16">
        <v>7.0000000000000007E-2</v>
      </c>
      <c r="BC4" s="16">
        <v>4.0000000000000001E-3</v>
      </c>
      <c r="BD4" s="16">
        <v>2.3E-2</v>
      </c>
      <c r="BE4" s="16">
        <v>0.02</v>
      </c>
      <c r="BF4" s="16">
        <v>0.22</v>
      </c>
      <c r="BG4" s="16">
        <v>2E-3</v>
      </c>
      <c r="BH4" s="16">
        <v>3.0000000000000001E-3</v>
      </c>
      <c r="BI4" s="16">
        <v>0</v>
      </c>
      <c r="BJ4" s="16">
        <v>1.0999999999999999E-2</v>
      </c>
      <c r="BK4" s="16">
        <f t="shared" si="1"/>
        <v>16.666666666666664</v>
      </c>
      <c r="BL4" s="16">
        <v>0.1</v>
      </c>
      <c r="BM4" s="16">
        <v>1.06</v>
      </c>
      <c r="BN4" s="16">
        <v>8.9999999999999993E-3</v>
      </c>
      <c r="BO4" s="16">
        <v>8.0000000000000002E-3</v>
      </c>
      <c r="BP4" s="16">
        <v>0.03</v>
      </c>
      <c r="BQ4" s="16">
        <v>0.04</v>
      </c>
      <c r="BR4" s="16">
        <v>7.0000000000000007E-2</v>
      </c>
      <c r="BS4" s="16">
        <v>4.0000000000000001E-3</v>
      </c>
      <c r="BT4" s="16">
        <v>2.3E-2</v>
      </c>
      <c r="BU4" s="16">
        <v>0.02</v>
      </c>
      <c r="BV4" s="16">
        <v>0.21</v>
      </c>
      <c r="BW4" s="16">
        <v>2E-3</v>
      </c>
      <c r="BX4" s="16">
        <v>2E-3</v>
      </c>
      <c r="BY4" s="16">
        <v>0</v>
      </c>
      <c r="BZ4" s="16">
        <v>8.9999999999999993E-3</v>
      </c>
      <c r="CA4" s="16">
        <v>0.09</v>
      </c>
      <c r="CB4" s="16">
        <v>1.07</v>
      </c>
      <c r="CC4" s="16">
        <v>8.9999999999999993E-3</v>
      </c>
      <c r="CD4" s="16">
        <v>8.9999999999999993E-3</v>
      </c>
      <c r="CE4" s="16">
        <v>0.03</v>
      </c>
      <c r="CF4" s="16">
        <v>0.04</v>
      </c>
      <c r="CG4" s="16">
        <v>0.06</v>
      </c>
      <c r="CH4" s="16">
        <v>4.0000000000000001E-3</v>
      </c>
      <c r="CI4" s="16">
        <v>2.4E-2</v>
      </c>
      <c r="CJ4" s="16">
        <v>0.02</v>
      </c>
      <c r="CK4" s="16">
        <v>0.22</v>
      </c>
      <c r="CL4" s="16">
        <v>2E-3</v>
      </c>
      <c r="CM4" s="16">
        <v>3.0000000000000001E-3</v>
      </c>
      <c r="CN4" s="16">
        <v>0</v>
      </c>
      <c r="CO4" s="16">
        <v>0.01</v>
      </c>
      <c r="CP4" s="16">
        <v>0.09</v>
      </c>
      <c r="CQ4" s="16">
        <v>1.06</v>
      </c>
      <c r="CR4" s="16">
        <v>8.0000000000000002E-3</v>
      </c>
      <c r="CS4" s="16">
        <v>7.0000000000000001E-3</v>
      </c>
      <c r="CT4" s="16">
        <v>0.03</v>
      </c>
      <c r="CU4" s="16">
        <v>0.04</v>
      </c>
      <c r="CV4" s="16">
        <v>0.06</v>
      </c>
      <c r="CW4" s="16">
        <v>4.0000000000000001E-3</v>
      </c>
      <c r="CX4" s="16">
        <v>2.1999999999999999E-2</v>
      </c>
      <c r="CY4" s="16">
        <v>0.02</v>
      </c>
      <c r="CZ4" s="16">
        <v>0.21</v>
      </c>
      <c r="DA4" s="16">
        <v>2E-3</v>
      </c>
      <c r="DB4" s="16">
        <v>3.0000000000000001E-3</v>
      </c>
      <c r="DC4" s="16">
        <v>0</v>
      </c>
      <c r="DD4" s="16">
        <v>5.0000000000000001E-3</v>
      </c>
      <c r="DE4" s="16">
        <f t="shared" si="2"/>
        <v>0.10749999999999998</v>
      </c>
      <c r="DF4" s="16">
        <f t="shared" si="3"/>
        <v>1.0625</v>
      </c>
      <c r="DG4" s="16">
        <f t="shared" si="4"/>
        <v>8.9999999999999993E-3</v>
      </c>
      <c r="DH4" s="16">
        <f t="shared" si="5"/>
        <v>8.2500000000000004E-3</v>
      </c>
      <c r="DI4" s="16">
        <f t="shared" si="6"/>
        <v>3.0249999999999999E-2</v>
      </c>
      <c r="DJ4" s="16">
        <f t="shared" si="7"/>
        <v>0.04</v>
      </c>
      <c r="DK4" s="16">
        <f t="shared" si="8"/>
        <v>6.5000000000000002E-2</v>
      </c>
      <c r="DL4" s="16">
        <f t="shared" si="9"/>
        <v>4.0000000000000001E-3</v>
      </c>
      <c r="DM4" s="16">
        <f t="shared" si="10"/>
        <v>2.3E-2</v>
      </c>
      <c r="DN4" s="16">
        <f t="shared" si="11"/>
        <v>0.02</v>
      </c>
      <c r="DO4" s="16">
        <f t="shared" si="12"/>
        <v>0.215</v>
      </c>
      <c r="DP4" s="16">
        <f t="shared" si="13"/>
        <v>2E-3</v>
      </c>
      <c r="DQ4" s="16">
        <f t="shared" si="14"/>
        <v>2.7499999999999998E-3</v>
      </c>
      <c r="DR4" s="16">
        <f t="shared" si="15"/>
        <v>0</v>
      </c>
      <c r="DS4" s="16">
        <f t="shared" si="16"/>
        <v>8.7499999999999991E-3</v>
      </c>
      <c r="DT4" s="16">
        <f t="shared" si="17"/>
        <v>11.217948717948712</v>
      </c>
      <c r="DU4" s="21">
        <v>0.1</v>
      </c>
      <c r="DV4" s="21">
        <v>1.07</v>
      </c>
      <c r="DW4" s="22">
        <v>0.01</v>
      </c>
      <c r="DX4" s="6">
        <v>8.0000000000000002E-3</v>
      </c>
      <c r="DY4" s="6">
        <v>0.03</v>
      </c>
      <c r="DZ4" s="6">
        <v>0.03</v>
      </c>
      <c r="EA4" s="6">
        <v>7.0000000000000007E-2</v>
      </c>
      <c r="EB4" s="6">
        <v>0</v>
      </c>
      <c r="EC4" s="6">
        <v>0.02</v>
      </c>
      <c r="ED4" s="6">
        <v>0.02</v>
      </c>
      <c r="EE4" s="6">
        <v>0.21</v>
      </c>
      <c r="EF4" s="6">
        <v>0</v>
      </c>
      <c r="EG4" s="6">
        <v>0</v>
      </c>
      <c r="EH4" s="6">
        <v>0</v>
      </c>
      <c r="EI4" s="23"/>
      <c r="EJ4" s="23">
        <v>8.2872499999999988E-2</v>
      </c>
      <c r="EK4" s="23">
        <v>0.97239999999999993</v>
      </c>
      <c r="EL4" s="23"/>
      <c r="EM4" s="23"/>
      <c r="EN4" s="24">
        <v>2.7367499999999996E-2</v>
      </c>
      <c r="EO4" s="24">
        <v>4.0770000000000001E-2</v>
      </c>
      <c r="EP4" s="24">
        <v>3.2245000000000003E-2</v>
      </c>
      <c r="EQ4" s="24">
        <v>1.7669999999999998E-2</v>
      </c>
      <c r="ER4" s="24">
        <v>0</v>
      </c>
      <c r="ES4" s="24">
        <v>3.7380000000000004E-2</v>
      </c>
      <c r="ET4" s="24">
        <v>0.26135000000000003</v>
      </c>
      <c r="EU4" s="24">
        <v>4.3252500000000001E-3</v>
      </c>
      <c r="EV4" s="24">
        <v>1.3412500000000001E-2</v>
      </c>
      <c r="EW4" s="23"/>
      <c r="EX4" s="23"/>
      <c r="EY4" s="24">
        <v>4.2854999999999994E-3</v>
      </c>
      <c r="EZ4" s="23">
        <v>5.4702500000000001E-2</v>
      </c>
      <c r="FA4" s="23"/>
      <c r="FB4" s="23"/>
      <c r="FC4" s="24">
        <v>1.0994000000000002E-3</v>
      </c>
      <c r="FD4" s="24">
        <v>1.5924999999999999E-3</v>
      </c>
      <c r="FE4" s="24">
        <v>3.1944999999999999E-3</v>
      </c>
      <c r="FF4" s="24">
        <v>3.6107500000000002E-3</v>
      </c>
      <c r="FG4" s="24">
        <v>2.6772499999999999E-3</v>
      </c>
      <c r="FH4" s="24">
        <v>3.4989999999999995E-3</v>
      </c>
      <c r="FI4" s="24">
        <v>1.24575E-2</v>
      </c>
      <c r="FJ4" s="24">
        <v>6.7529999999999999E-4</v>
      </c>
      <c r="FK4" s="24">
        <v>8.6554999999999998E-4</v>
      </c>
      <c r="FL4" s="25"/>
      <c r="FM4" s="25"/>
      <c r="FN4" s="25"/>
      <c r="FO4" s="26">
        <v>1.0975966053333333</v>
      </c>
      <c r="FP4" s="26">
        <v>6.6873403333333331E-3</v>
      </c>
      <c r="FQ4" s="26">
        <v>2.1143256666666665E-2</v>
      </c>
      <c r="FR4" s="26">
        <v>0</v>
      </c>
      <c r="FS4" s="26">
        <v>4.9457298000000004E-2</v>
      </c>
      <c r="FT4" s="26">
        <v>6.2944756000000004E-2</v>
      </c>
      <c r="FU4" s="26">
        <v>0</v>
      </c>
      <c r="FV4" s="26">
        <v>2.2135378333333334E-2</v>
      </c>
      <c r="FW4" s="26">
        <v>0</v>
      </c>
      <c r="FX4" s="26">
        <v>0.18421485999999998</v>
      </c>
      <c r="FY4" s="26">
        <v>0</v>
      </c>
      <c r="FZ4" s="26">
        <v>0</v>
      </c>
      <c r="GA4" s="25"/>
      <c r="GB4" s="25"/>
      <c r="GC4" s="25"/>
      <c r="GD4" s="26">
        <v>5.187022933333333E-2</v>
      </c>
      <c r="GE4" s="26">
        <v>2.7784376666666667E-3</v>
      </c>
      <c r="GF4" s="26">
        <v>3.4935650000000001E-3</v>
      </c>
      <c r="GG4" s="26">
        <v>0</v>
      </c>
      <c r="GH4" s="26">
        <v>1.1451130999999998E-2</v>
      </c>
      <c r="GI4" s="26">
        <v>1.9785916000000001E-2</v>
      </c>
      <c r="GJ4" s="26">
        <v>0</v>
      </c>
      <c r="GK4" s="26">
        <v>3.8891716666666666E-3</v>
      </c>
      <c r="GL4" s="26">
        <v>0</v>
      </c>
      <c r="GM4" s="26">
        <v>1.0195925999999999E-2</v>
      </c>
      <c r="GN4" s="26">
        <v>0</v>
      </c>
      <c r="GO4" s="26">
        <v>0</v>
      </c>
      <c r="GP4" s="25"/>
      <c r="GQ4" s="25"/>
      <c r="GR4" s="19">
        <v>87.03</v>
      </c>
      <c r="GS4" s="16">
        <v>84.8</v>
      </c>
      <c r="GT4" s="17">
        <v>12.46</v>
      </c>
      <c r="GU4" s="27">
        <v>12.87</v>
      </c>
    </row>
    <row r="5" spans="1:203" x14ac:dyDescent="0.25">
      <c r="A5" s="15">
        <v>5</v>
      </c>
      <c r="B5" s="16">
        <v>24</v>
      </c>
      <c r="C5" s="28">
        <v>0.38300000000000001</v>
      </c>
      <c r="D5" s="28">
        <v>0.38300000000000001</v>
      </c>
      <c r="E5" s="16" t="s">
        <v>403</v>
      </c>
      <c r="F5" s="16" t="s">
        <v>408</v>
      </c>
      <c r="G5" s="7" t="s">
        <v>409</v>
      </c>
      <c r="H5" s="16" t="s">
        <v>429</v>
      </c>
      <c r="I5" s="16" t="s">
        <v>406</v>
      </c>
      <c r="J5" s="16"/>
      <c r="K5" s="17">
        <v>48.100289750000002</v>
      </c>
      <c r="L5" s="17">
        <v>48.433333333333337</v>
      </c>
      <c r="M5" s="17">
        <v>63.232548999999999</v>
      </c>
      <c r="N5" s="16">
        <v>53.793550000000003</v>
      </c>
      <c r="O5" s="16">
        <v>71.344650000000001</v>
      </c>
      <c r="P5" s="18">
        <v>73.666666666666686</v>
      </c>
      <c r="Q5" s="18">
        <v>3.007490648364513</v>
      </c>
      <c r="R5" s="18">
        <v>78.211111111111109</v>
      </c>
      <c r="S5" s="18">
        <v>1.8189587986293483</v>
      </c>
      <c r="T5" s="19">
        <v>61.311111111111103</v>
      </c>
      <c r="U5" s="19">
        <v>2.3528941988774386</v>
      </c>
      <c r="V5" s="19">
        <v>70.333333333333329</v>
      </c>
      <c r="W5" s="19">
        <v>1.1694015563526532</v>
      </c>
      <c r="X5" s="19">
        <v>61.56666666666667</v>
      </c>
      <c r="Y5" s="19">
        <v>2.3377339455121904</v>
      </c>
      <c r="Z5" s="19">
        <v>72.344444444444449</v>
      </c>
      <c r="AA5" s="19">
        <v>1.2914247085207005</v>
      </c>
      <c r="AB5" s="19">
        <v>62.86666666666666</v>
      </c>
      <c r="AC5" s="19">
        <v>1.9981241202688087</v>
      </c>
      <c r="AD5" s="19">
        <v>73.900000000000006</v>
      </c>
      <c r="AE5" s="19">
        <v>1.4195069566578404</v>
      </c>
      <c r="AF5" s="28">
        <v>0.06</v>
      </c>
      <c r="AG5" s="16">
        <v>0.66</v>
      </c>
      <c r="AH5" s="16">
        <v>3.0000000000000001E-3</v>
      </c>
      <c r="AI5" s="16">
        <v>4.0000000000000001E-3</v>
      </c>
      <c r="AJ5" s="16">
        <v>0.05</v>
      </c>
      <c r="AK5" s="16">
        <v>0.02</v>
      </c>
      <c r="AL5" s="16">
        <v>0.01</v>
      </c>
      <c r="AM5" s="16">
        <v>0</v>
      </c>
      <c r="AN5" s="16">
        <v>0</v>
      </c>
      <c r="AO5" s="16">
        <v>0.01</v>
      </c>
      <c r="AP5" s="16">
        <v>0.23</v>
      </c>
      <c r="AQ5" s="16">
        <v>0.01</v>
      </c>
      <c r="AR5" s="16">
        <v>0</v>
      </c>
      <c r="AS5" s="20">
        <v>0</v>
      </c>
      <c r="AT5" s="16">
        <v>3.0000000000000001E-3</v>
      </c>
      <c r="AU5" s="16">
        <f t="shared" si="0"/>
        <v>5.1282051282051322</v>
      </c>
      <c r="AV5" s="16">
        <v>0.05</v>
      </c>
      <c r="AW5" s="16">
        <v>0.64</v>
      </c>
      <c r="AX5" s="16">
        <v>8.9999999999999993E-3</v>
      </c>
      <c r="AY5" s="16">
        <v>0</v>
      </c>
      <c r="AZ5" s="16">
        <v>0.05</v>
      </c>
      <c r="BA5" s="16">
        <v>0.02</v>
      </c>
      <c r="BB5" s="16">
        <v>0.01</v>
      </c>
      <c r="BC5" s="16">
        <v>0</v>
      </c>
      <c r="BD5" s="16">
        <v>1.4999999999999999E-2</v>
      </c>
      <c r="BE5" s="16">
        <v>0.01</v>
      </c>
      <c r="BF5" s="16">
        <v>0.25</v>
      </c>
      <c r="BG5" s="16">
        <v>1.6E-2</v>
      </c>
      <c r="BH5" s="16">
        <v>2E-3</v>
      </c>
      <c r="BI5" s="16">
        <v>2.9999999999999997E-4</v>
      </c>
      <c r="BJ5" s="16">
        <v>5.0000000000000001E-3</v>
      </c>
      <c r="BK5" s="16">
        <f t="shared" si="1"/>
        <v>3.8461538461538547</v>
      </c>
      <c r="BL5" s="16">
        <v>0.05</v>
      </c>
      <c r="BM5" s="16">
        <v>0.62</v>
      </c>
      <c r="BN5" s="16">
        <v>8.9999999999999993E-3</v>
      </c>
      <c r="BO5" s="16">
        <v>0</v>
      </c>
      <c r="BP5" s="16">
        <v>0.05</v>
      </c>
      <c r="BQ5" s="16">
        <v>0.02</v>
      </c>
      <c r="BR5" s="16">
        <v>0.01</v>
      </c>
      <c r="BS5" s="16">
        <v>0</v>
      </c>
      <c r="BT5" s="16">
        <v>1.4999999999999999E-2</v>
      </c>
      <c r="BU5" s="16">
        <v>8.9999999999999993E-3</v>
      </c>
      <c r="BV5" s="16">
        <v>0.25</v>
      </c>
      <c r="BW5" s="16">
        <v>1.6E-2</v>
      </c>
      <c r="BX5" s="16">
        <v>2E-3</v>
      </c>
      <c r="BY5" s="16">
        <v>0</v>
      </c>
      <c r="BZ5" s="16">
        <v>7.0000000000000001E-3</v>
      </c>
      <c r="CA5" s="16">
        <v>0.05</v>
      </c>
      <c r="CB5" s="16">
        <v>0.64</v>
      </c>
      <c r="CC5" s="16">
        <v>8.9999999999999993E-3</v>
      </c>
      <c r="CD5" s="16">
        <v>0</v>
      </c>
      <c r="CE5" s="16">
        <v>0.05</v>
      </c>
      <c r="CF5" s="16">
        <v>0.02</v>
      </c>
      <c r="CG5" s="16">
        <v>0.01</v>
      </c>
      <c r="CH5" s="16">
        <v>0.01</v>
      </c>
      <c r="CI5" s="16">
        <v>1.4999999999999999E-2</v>
      </c>
      <c r="CJ5" s="16">
        <v>0.01</v>
      </c>
      <c r="CK5" s="16">
        <v>0.25</v>
      </c>
      <c r="CL5" s="16">
        <v>1.6E-2</v>
      </c>
      <c r="CM5" s="16">
        <v>2E-3</v>
      </c>
      <c r="CN5" s="16">
        <v>0</v>
      </c>
      <c r="CO5" s="16">
        <v>4.0000000000000001E-3</v>
      </c>
      <c r="CP5" s="16">
        <v>7.0000000000000007E-2</v>
      </c>
      <c r="CQ5" s="16">
        <v>0.64</v>
      </c>
      <c r="CR5" s="16">
        <v>8.9999999999999993E-3</v>
      </c>
      <c r="CS5" s="16">
        <v>1E-3</v>
      </c>
      <c r="CT5" s="16">
        <v>0.05</v>
      </c>
      <c r="CU5" s="16">
        <v>0.02</v>
      </c>
      <c r="CV5" s="16">
        <v>0.01</v>
      </c>
      <c r="CW5" s="16">
        <v>0</v>
      </c>
      <c r="CX5" s="16">
        <v>1.4999999999999999E-2</v>
      </c>
      <c r="CY5" s="16">
        <v>8.9999999999999993E-3</v>
      </c>
      <c r="CZ5" s="16">
        <v>0.26</v>
      </c>
      <c r="DA5" s="16">
        <v>1.7000000000000001E-2</v>
      </c>
      <c r="DB5" s="16">
        <v>2E-3</v>
      </c>
      <c r="DC5" s="16">
        <v>0</v>
      </c>
      <c r="DD5" s="16">
        <v>2E-3</v>
      </c>
      <c r="DE5" s="16">
        <f t="shared" si="2"/>
        <v>5.5000000000000007E-2</v>
      </c>
      <c r="DF5" s="16">
        <f t="shared" si="3"/>
        <v>0.63500000000000001</v>
      </c>
      <c r="DG5" s="16">
        <f t="shared" si="4"/>
        <v>8.9999999999999993E-3</v>
      </c>
      <c r="DH5" s="16">
        <f t="shared" si="5"/>
        <v>2.5000000000000001E-4</v>
      </c>
      <c r="DI5" s="16">
        <f t="shared" si="6"/>
        <v>0.05</v>
      </c>
      <c r="DJ5" s="16">
        <f t="shared" si="7"/>
        <v>0.02</v>
      </c>
      <c r="DK5" s="16">
        <f t="shared" si="8"/>
        <v>0.01</v>
      </c>
      <c r="DL5" s="16">
        <f t="shared" si="9"/>
        <v>2.5000000000000001E-3</v>
      </c>
      <c r="DM5" s="16">
        <f t="shared" si="10"/>
        <v>1.4999999999999999E-2</v>
      </c>
      <c r="DN5" s="16">
        <f t="shared" si="11"/>
        <v>9.4999999999999998E-3</v>
      </c>
      <c r="DO5" s="16">
        <f t="shared" si="12"/>
        <v>0.2525</v>
      </c>
      <c r="DP5" s="16">
        <f t="shared" si="13"/>
        <v>1.6250000000000001E-2</v>
      </c>
      <c r="DQ5" s="16">
        <f t="shared" si="14"/>
        <v>2E-3</v>
      </c>
      <c r="DR5" s="16">
        <f t="shared" si="15"/>
        <v>7.4999999999999993E-5</v>
      </c>
      <c r="DS5" s="16">
        <f t="shared" si="16"/>
        <v>4.5000000000000005E-3</v>
      </c>
      <c r="DT5" s="16">
        <f t="shared" si="17"/>
        <v>4.4871794871794934</v>
      </c>
      <c r="DU5" s="21">
        <v>7.0000000000000007E-2</v>
      </c>
      <c r="DV5" s="21">
        <v>0.62</v>
      </c>
      <c r="DW5" s="22">
        <v>8.9999999999999993E-3</v>
      </c>
      <c r="DX5" s="6">
        <v>0</v>
      </c>
      <c r="DY5" s="6">
        <v>0.06</v>
      </c>
      <c r="DZ5" s="6">
        <v>0.02</v>
      </c>
      <c r="EA5" s="6">
        <v>0.01</v>
      </c>
      <c r="EB5" s="6">
        <v>0</v>
      </c>
      <c r="EC5" s="6">
        <v>0.01</v>
      </c>
      <c r="ED5" s="6">
        <v>0</v>
      </c>
      <c r="EE5" s="6">
        <v>0.25</v>
      </c>
      <c r="EF5" s="6">
        <v>0.01</v>
      </c>
      <c r="EG5" s="6">
        <v>0</v>
      </c>
      <c r="EH5" s="6">
        <v>0</v>
      </c>
      <c r="EI5" s="23"/>
      <c r="EJ5" s="23">
        <v>5.7146666666666672E-2</v>
      </c>
      <c r="EK5" s="23">
        <v>0.60799999999999998</v>
      </c>
      <c r="EL5" s="23"/>
      <c r="EM5" s="23"/>
      <c r="EN5" s="24">
        <v>4.1119999999999997E-2</v>
      </c>
      <c r="EO5" s="24">
        <v>4.2433333333333333E-3</v>
      </c>
      <c r="EP5" s="24">
        <v>2.2403333333333333E-3</v>
      </c>
      <c r="EQ5" s="24">
        <v>0</v>
      </c>
      <c r="ER5" s="24">
        <v>0</v>
      </c>
      <c r="ES5" s="24">
        <v>1.1339999999999998E-2</v>
      </c>
      <c r="ET5" s="24">
        <v>0.26860000000000001</v>
      </c>
      <c r="EU5" s="24">
        <v>9.363666666666666E-3</v>
      </c>
      <c r="EV5" s="24">
        <v>0</v>
      </c>
      <c r="EW5" s="23"/>
      <c r="EX5" s="23"/>
      <c r="EY5" s="24">
        <v>3.2080000000000003E-3</v>
      </c>
      <c r="EZ5" s="24">
        <v>2.4990000000000002E-2</v>
      </c>
      <c r="FA5" s="23"/>
      <c r="FB5" s="23"/>
      <c r="FC5" s="24">
        <v>2.7383333333333335E-3</v>
      </c>
      <c r="FD5" s="24">
        <v>9.2963333333333329E-4</v>
      </c>
      <c r="FE5" s="24">
        <v>1.5348E-3</v>
      </c>
      <c r="FF5" s="24">
        <v>7.4263333333333334E-3</v>
      </c>
      <c r="FG5" s="24">
        <v>2.5003333333333331E-3</v>
      </c>
      <c r="FH5" s="24">
        <v>3.3989999999999997E-3</v>
      </c>
      <c r="FI5" s="24">
        <v>9.599333333333333E-3</v>
      </c>
      <c r="FJ5" s="24">
        <v>5.8453333333333341E-4</v>
      </c>
      <c r="FK5" s="24">
        <v>1.4276666666666667E-3</v>
      </c>
      <c r="FL5" s="25"/>
      <c r="FM5" s="25"/>
      <c r="FN5" s="25"/>
      <c r="FO5" s="26">
        <v>0.63014992066666675</v>
      </c>
      <c r="FP5" s="26">
        <v>5.6200959999999998E-3</v>
      </c>
      <c r="FQ5" s="26">
        <v>1.7972037E-2</v>
      </c>
      <c r="FR5" s="25">
        <v>8.6770162000000012E-2</v>
      </c>
      <c r="FS5" s="26">
        <v>2.923929933333333E-2</v>
      </c>
      <c r="FT5" s="26">
        <v>1.8493839000000001E-2</v>
      </c>
      <c r="FU5" s="26">
        <v>0</v>
      </c>
      <c r="FV5" s="26">
        <v>1.1959747333333333E-2</v>
      </c>
      <c r="FW5" s="26">
        <v>0</v>
      </c>
      <c r="FX5" s="26">
        <v>0.22430015133333334</v>
      </c>
      <c r="FY5" s="26">
        <v>0</v>
      </c>
      <c r="FZ5" s="26">
        <v>0</v>
      </c>
      <c r="GA5" s="25"/>
      <c r="GB5" s="25"/>
      <c r="GC5" s="25"/>
      <c r="GD5" s="26">
        <v>3.8088217333333334E-2</v>
      </c>
      <c r="GE5" s="26">
        <v>2.7679330000000002E-3</v>
      </c>
      <c r="GF5" s="26">
        <v>3.3729813333333337E-3</v>
      </c>
      <c r="GG5" s="26">
        <v>3.5721512499999997E-2</v>
      </c>
      <c r="GH5" s="26">
        <v>9.9539763333333347E-3</v>
      </c>
      <c r="GI5" s="26">
        <v>1.2087241E-2</v>
      </c>
      <c r="GJ5" s="26">
        <v>0</v>
      </c>
      <c r="GK5" s="26">
        <v>3.2379536666666668E-3</v>
      </c>
      <c r="GL5" s="26">
        <v>0</v>
      </c>
      <c r="GM5" s="26">
        <v>1.0554103333333334E-2</v>
      </c>
      <c r="GN5" s="26">
        <v>0</v>
      </c>
      <c r="GO5" s="26">
        <v>0</v>
      </c>
      <c r="GP5" s="25"/>
      <c r="GQ5" s="25"/>
      <c r="GR5" s="19">
        <v>73.599999999999994</v>
      </c>
      <c r="GS5" s="16">
        <v>79.2</v>
      </c>
      <c r="GT5" s="17">
        <v>10.99</v>
      </c>
      <c r="GU5" s="27">
        <v>11.193200000000001</v>
      </c>
    </row>
    <row r="6" spans="1:203" x14ac:dyDescent="0.25">
      <c r="A6" s="15">
        <v>6</v>
      </c>
      <c r="B6" s="16">
        <v>24</v>
      </c>
      <c r="C6" s="28">
        <v>0.39300000000000002</v>
      </c>
      <c r="D6" s="28">
        <v>0.38600000000000001</v>
      </c>
      <c r="E6" s="16" t="s">
        <v>403</v>
      </c>
      <c r="F6" s="16" t="s">
        <v>408</v>
      </c>
      <c r="G6" s="7" t="s">
        <v>409</v>
      </c>
      <c r="H6" s="16" t="s">
        <v>429</v>
      </c>
      <c r="I6" s="16" t="s">
        <v>406</v>
      </c>
      <c r="J6" s="16"/>
      <c r="K6" s="17">
        <v>51.109312666666675</v>
      </c>
      <c r="L6" s="17">
        <v>51.383333333333333</v>
      </c>
      <c r="M6" s="17">
        <v>65.239834666666667</v>
      </c>
      <c r="N6" s="16">
        <v>51.950655555555549</v>
      </c>
      <c r="O6" s="16">
        <v>70.092888888888893</v>
      </c>
      <c r="P6" s="18">
        <v>65.322222222222223</v>
      </c>
      <c r="Q6" s="18">
        <v>2.0873295006884853</v>
      </c>
      <c r="R6" s="18">
        <v>74.3</v>
      </c>
      <c r="S6" s="18">
        <v>3.6752550931874119</v>
      </c>
      <c r="T6" s="19">
        <v>58.522222222222226</v>
      </c>
      <c r="U6" s="19">
        <v>1.3131810402394803</v>
      </c>
      <c r="V6" s="19">
        <v>67.800000000000011</v>
      </c>
      <c r="W6" s="19">
        <v>2.3669600757089269</v>
      </c>
      <c r="X6" s="19">
        <v>58.788888888888891</v>
      </c>
      <c r="Y6" s="19">
        <v>1.3896442390450543</v>
      </c>
      <c r="Z6" s="19">
        <v>69.555555555555571</v>
      </c>
      <c r="AA6" s="19">
        <v>2.608213522274927</v>
      </c>
      <c r="AB6" s="19">
        <v>57.122222222222227</v>
      </c>
      <c r="AC6" s="19">
        <v>1.364530851408075</v>
      </c>
      <c r="AD6" s="19">
        <v>70.87777777777778</v>
      </c>
      <c r="AE6" s="19">
        <v>2.8168145917764003</v>
      </c>
      <c r="AF6" s="16">
        <v>6.6400000000000001E-2</v>
      </c>
      <c r="AG6" s="16">
        <v>0.65</v>
      </c>
      <c r="AH6" s="16">
        <v>0</v>
      </c>
      <c r="AI6" s="16">
        <v>0</v>
      </c>
      <c r="AJ6" s="16">
        <v>0.05</v>
      </c>
      <c r="AK6" s="16">
        <v>0.02</v>
      </c>
      <c r="AL6" s="16">
        <v>0.01</v>
      </c>
      <c r="AM6" s="16">
        <v>0</v>
      </c>
      <c r="AN6" s="16">
        <v>0.01</v>
      </c>
      <c r="AO6" s="26">
        <v>1.9E-2</v>
      </c>
      <c r="AP6" s="16">
        <v>0.24</v>
      </c>
      <c r="AQ6" s="16">
        <v>0.01</v>
      </c>
      <c r="AR6" s="16">
        <v>0</v>
      </c>
      <c r="AS6" s="20">
        <v>0</v>
      </c>
      <c r="AT6" s="16">
        <v>3.0000000000000001E-3</v>
      </c>
      <c r="AU6" s="16">
        <f t="shared" si="0"/>
        <v>5.9487179487179525</v>
      </c>
      <c r="AV6" s="16">
        <v>0.05</v>
      </c>
      <c r="AW6" s="16">
        <v>0.64</v>
      </c>
      <c r="AX6" s="28">
        <v>0.01</v>
      </c>
      <c r="AY6" s="16">
        <v>1E-3</v>
      </c>
      <c r="AZ6" s="16">
        <v>0.05</v>
      </c>
      <c r="BA6" s="16">
        <v>0.02</v>
      </c>
      <c r="BB6" s="16">
        <v>0.01</v>
      </c>
      <c r="BC6" s="16">
        <v>0</v>
      </c>
      <c r="BD6" s="16">
        <v>1.4E-2</v>
      </c>
      <c r="BE6" s="16">
        <v>8.9999999999999993E-3</v>
      </c>
      <c r="BF6" s="16">
        <v>0.25</v>
      </c>
      <c r="BG6" s="16">
        <v>1.6E-2</v>
      </c>
      <c r="BH6" s="16">
        <v>3.0000000000000001E-3</v>
      </c>
      <c r="BI6" s="16">
        <v>4.0000000000000002E-4</v>
      </c>
      <c r="BJ6" s="16">
        <v>8.9999999999999998E-4</v>
      </c>
      <c r="BK6" s="16">
        <f t="shared" si="1"/>
        <v>3.8461538461538547</v>
      </c>
      <c r="BL6" s="16">
        <v>0.05</v>
      </c>
      <c r="BM6" s="16">
        <v>0.63</v>
      </c>
      <c r="BN6" s="16">
        <v>8.9999999999999993E-3</v>
      </c>
      <c r="BO6" s="16">
        <v>0</v>
      </c>
      <c r="BP6" s="16">
        <v>0.05</v>
      </c>
      <c r="BQ6" s="16">
        <v>0.02</v>
      </c>
      <c r="BR6" s="16">
        <v>0.01</v>
      </c>
      <c r="BS6" s="16">
        <v>0</v>
      </c>
      <c r="BT6" s="16">
        <v>1.4E-2</v>
      </c>
      <c r="BU6" s="16">
        <v>8.9999999999999993E-3</v>
      </c>
      <c r="BV6" s="16">
        <v>0.25</v>
      </c>
      <c r="BW6" s="16">
        <v>1.6E-2</v>
      </c>
      <c r="BX6" s="16">
        <v>2E-3</v>
      </c>
      <c r="BY6" s="16">
        <v>2.0000000000000001E-4</v>
      </c>
      <c r="BZ6" s="16">
        <v>4.0000000000000001E-3</v>
      </c>
      <c r="CA6" s="16">
        <v>0.06</v>
      </c>
      <c r="CB6" s="16">
        <v>0.63</v>
      </c>
      <c r="CC6" s="28">
        <v>0.01</v>
      </c>
      <c r="CD6" s="16">
        <v>0</v>
      </c>
      <c r="CE6" s="16">
        <v>0.05</v>
      </c>
      <c r="CF6" s="16">
        <v>0.02</v>
      </c>
      <c r="CG6" s="16">
        <v>0.01</v>
      </c>
      <c r="CH6" s="16">
        <v>0</v>
      </c>
      <c r="CI6" s="16">
        <v>1.4E-2</v>
      </c>
      <c r="CJ6" s="16">
        <v>0.01</v>
      </c>
      <c r="CK6" s="16">
        <v>0.25</v>
      </c>
      <c r="CL6" s="16">
        <v>1.6E-2</v>
      </c>
      <c r="CM6" s="16">
        <v>2E-3</v>
      </c>
      <c r="CN6" s="16">
        <v>2.0000000000000001E-4</v>
      </c>
      <c r="CO6" s="16">
        <v>3.0000000000000001E-3</v>
      </c>
      <c r="CP6" s="16">
        <v>0.06</v>
      </c>
      <c r="CQ6" s="16">
        <v>0.62</v>
      </c>
      <c r="CR6" s="16">
        <v>8.9999999999999993E-3</v>
      </c>
      <c r="CS6" s="16">
        <v>0</v>
      </c>
      <c r="CT6" s="16">
        <v>0.05</v>
      </c>
      <c r="CU6" s="16">
        <v>0.02</v>
      </c>
      <c r="CV6" s="16">
        <v>0.01</v>
      </c>
      <c r="CW6" s="16">
        <v>0</v>
      </c>
      <c r="CX6" s="16">
        <v>1.2999999999999999E-2</v>
      </c>
      <c r="CY6" s="16">
        <v>8.9999999999999993E-3</v>
      </c>
      <c r="CZ6" s="16">
        <v>0.25</v>
      </c>
      <c r="DA6" s="16">
        <v>1.4999999999999999E-2</v>
      </c>
      <c r="DB6" s="16">
        <v>2E-3</v>
      </c>
      <c r="DC6" s="16">
        <v>0</v>
      </c>
      <c r="DD6" s="16">
        <v>3.0000000000000001E-3</v>
      </c>
      <c r="DE6" s="16">
        <f t="shared" si="2"/>
        <v>5.5E-2</v>
      </c>
      <c r="DF6" s="16">
        <f t="shared" si="3"/>
        <v>0.63</v>
      </c>
      <c r="DG6" s="16">
        <f t="shared" si="4"/>
        <v>9.4999999999999998E-3</v>
      </c>
      <c r="DH6" s="16">
        <f t="shared" si="5"/>
        <v>2.5000000000000001E-4</v>
      </c>
      <c r="DI6" s="16">
        <f t="shared" si="6"/>
        <v>0.05</v>
      </c>
      <c r="DJ6" s="16">
        <f t="shared" si="7"/>
        <v>0.02</v>
      </c>
      <c r="DK6" s="16">
        <f t="shared" si="8"/>
        <v>0.01</v>
      </c>
      <c r="DL6" s="16">
        <f t="shared" si="9"/>
        <v>0</v>
      </c>
      <c r="DM6" s="16">
        <f t="shared" si="10"/>
        <v>1.375E-2</v>
      </c>
      <c r="DN6" s="16">
        <f t="shared" si="11"/>
        <v>9.2499999999999995E-3</v>
      </c>
      <c r="DO6" s="16">
        <f t="shared" si="12"/>
        <v>0.25</v>
      </c>
      <c r="DP6" s="16">
        <f t="shared" si="13"/>
        <v>1.575E-2</v>
      </c>
      <c r="DQ6" s="16">
        <f t="shared" si="14"/>
        <v>2.2500000000000003E-3</v>
      </c>
      <c r="DR6" s="16">
        <f t="shared" si="15"/>
        <v>2.0000000000000001E-4</v>
      </c>
      <c r="DS6" s="16">
        <f t="shared" si="16"/>
        <v>2.725E-3</v>
      </c>
      <c r="DT6" s="16">
        <f t="shared" si="17"/>
        <v>4.4871794871794934</v>
      </c>
      <c r="DU6" s="21">
        <v>7.0000000000000007E-2</v>
      </c>
      <c r="DV6" s="21">
        <v>0.63</v>
      </c>
      <c r="DW6" s="22">
        <v>0.01</v>
      </c>
      <c r="DX6" s="6">
        <v>0</v>
      </c>
      <c r="DY6" s="6">
        <v>0.05</v>
      </c>
      <c r="DZ6" s="6">
        <v>0.02</v>
      </c>
      <c r="EA6" s="6">
        <v>0.01</v>
      </c>
      <c r="EB6" s="6">
        <v>0</v>
      </c>
      <c r="EC6" s="6">
        <v>0.01</v>
      </c>
      <c r="ED6" s="6">
        <v>0</v>
      </c>
      <c r="EE6" s="6">
        <v>0.25</v>
      </c>
      <c r="EF6" s="6">
        <v>0.01</v>
      </c>
      <c r="EG6" s="6">
        <v>0</v>
      </c>
      <c r="EH6" s="6">
        <v>0</v>
      </c>
      <c r="EI6" s="23"/>
      <c r="EJ6" s="24">
        <v>5.6309999999999999E-2</v>
      </c>
      <c r="EK6" s="30">
        <v>0.64365000000000006</v>
      </c>
      <c r="EL6" s="23"/>
      <c r="EM6" s="23"/>
      <c r="EN6" s="24">
        <v>4.2769999999999996E-2</v>
      </c>
      <c r="EO6" s="24">
        <v>6.2075000000000003E-3</v>
      </c>
      <c r="EP6" s="24">
        <v>5.4854999999999999E-3</v>
      </c>
      <c r="EQ6" s="24">
        <v>0</v>
      </c>
      <c r="ER6" s="24">
        <v>0</v>
      </c>
      <c r="ES6" s="24">
        <v>4.7130000000000002E-3</v>
      </c>
      <c r="ET6" s="24">
        <v>0.287325</v>
      </c>
      <c r="EU6" s="24">
        <v>9.0025000000000001E-3</v>
      </c>
      <c r="EV6" s="24">
        <v>0</v>
      </c>
      <c r="EW6" s="23"/>
      <c r="EX6" s="23"/>
      <c r="EY6" s="24">
        <v>3.039E-3</v>
      </c>
      <c r="EZ6" s="24">
        <v>2.64275E-2</v>
      </c>
      <c r="FA6" s="23"/>
      <c r="FB6" s="23"/>
      <c r="FC6" s="24">
        <v>2.3904999999999998E-3</v>
      </c>
      <c r="FD6" s="24">
        <v>9.9527499999999989E-4</v>
      </c>
      <c r="FE6" s="24">
        <v>1.0799E-3</v>
      </c>
      <c r="FF6" s="24">
        <v>8.1417499999999997E-3</v>
      </c>
      <c r="FG6" s="24">
        <v>2.0982499999999999E-3</v>
      </c>
      <c r="FH6" s="24">
        <v>5.0177500000000005E-3</v>
      </c>
      <c r="FI6" s="24">
        <v>9.7035000000000003E-3</v>
      </c>
      <c r="FJ6" s="24">
        <v>6.2972500000000003E-4</v>
      </c>
      <c r="FK6" s="24">
        <v>1.3729999999999999E-3</v>
      </c>
      <c r="FL6" s="25"/>
      <c r="FM6" s="25"/>
      <c r="FN6" s="25"/>
      <c r="FO6" s="26">
        <v>0.65413220733333333</v>
      </c>
      <c r="FP6" s="26">
        <v>7.0823870000000008E-3</v>
      </c>
      <c r="FQ6" s="26">
        <v>1.8180828333333333E-2</v>
      </c>
      <c r="FR6" s="25">
        <v>7.9047038999999999E-2</v>
      </c>
      <c r="FS6" s="26">
        <v>2.3804069666666667E-2</v>
      </c>
      <c r="FT6" s="26">
        <v>2.0405255000000001E-2</v>
      </c>
      <c r="FU6" s="26">
        <v>0</v>
      </c>
      <c r="FV6" s="26">
        <v>9.707719333333335E-3</v>
      </c>
      <c r="FW6" s="26">
        <v>0</v>
      </c>
      <c r="FX6" s="26">
        <v>0.22703392300000003</v>
      </c>
      <c r="FY6" s="26">
        <v>0</v>
      </c>
      <c r="FZ6" s="26">
        <v>0</v>
      </c>
      <c r="GA6" s="25"/>
      <c r="GB6" s="25"/>
      <c r="GC6" s="25"/>
      <c r="GD6" s="26">
        <v>3.9091371000000007E-2</v>
      </c>
      <c r="GE6" s="26">
        <v>2.8149715000000001E-3</v>
      </c>
      <c r="GF6" s="26">
        <v>3.4765333333333336E-3</v>
      </c>
      <c r="GG6" s="26">
        <v>3.5880878999999997E-2</v>
      </c>
      <c r="GH6" s="26">
        <v>9.6469249999999989E-3</v>
      </c>
      <c r="GI6" s="26">
        <v>1.3060573000000001E-2</v>
      </c>
      <c r="GJ6" s="26">
        <v>0</v>
      </c>
      <c r="GK6" s="26">
        <v>3.1180636666666667E-3</v>
      </c>
      <c r="GL6" s="26">
        <v>0</v>
      </c>
      <c r="GM6" s="26">
        <v>1.0812941333333333E-2</v>
      </c>
      <c r="GN6" s="26">
        <v>0</v>
      </c>
      <c r="GO6" s="26">
        <v>0</v>
      </c>
      <c r="GP6" s="25"/>
      <c r="GQ6" s="25"/>
      <c r="GR6" s="19">
        <v>81.900000000000006</v>
      </c>
      <c r="GS6" s="16">
        <v>78.400000000000006</v>
      </c>
      <c r="GT6" s="17">
        <v>11.06</v>
      </c>
      <c r="GU6" s="27">
        <v>11.360749999999999</v>
      </c>
    </row>
    <row r="7" spans="1:203" x14ac:dyDescent="0.25">
      <c r="A7" s="15">
        <v>12</v>
      </c>
      <c r="B7" s="16">
        <v>12</v>
      </c>
      <c r="C7" s="28">
        <v>0.35299999999999998</v>
      </c>
      <c r="D7" s="28">
        <v>0.38600000000000001</v>
      </c>
      <c r="E7" s="16">
        <v>1963</v>
      </c>
      <c r="F7" s="16" t="s">
        <v>410</v>
      </c>
      <c r="G7" s="7" t="s">
        <v>409</v>
      </c>
      <c r="H7" s="16">
        <v>1020</v>
      </c>
      <c r="I7" s="16" t="s">
        <v>411</v>
      </c>
      <c r="J7" s="16"/>
      <c r="K7" s="17">
        <v>44.660000000000004</v>
      </c>
      <c r="L7" s="17">
        <v>45.081600000000002</v>
      </c>
      <c r="M7" s="17">
        <v>69.42</v>
      </c>
      <c r="N7" s="16">
        <v>50.763783333333343</v>
      </c>
      <c r="O7" s="16">
        <v>69.338850000000008</v>
      </c>
      <c r="P7" s="18">
        <v>44.783333333333331</v>
      </c>
      <c r="Q7" s="18">
        <v>1.8691352724366066</v>
      </c>
      <c r="R7" s="18">
        <v>66.3</v>
      </c>
      <c r="S7" s="18">
        <v>2.7291024165465112</v>
      </c>
      <c r="T7" s="19">
        <v>45.449999999999996</v>
      </c>
      <c r="U7" s="19">
        <v>1.6979399282660144</v>
      </c>
      <c r="V7" s="19">
        <v>68.38333333333334</v>
      </c>
      <c r="W7" s="19">
        <v>2.6991974115775008</v>
      </c>
      <c r="X7" s="19">
        <v>45.449999999999996</v>
      </c>
      <c r="Y7" s="19">
        <v>1.6979399282660144</v>
      </c>
      <c r="Z7" s="19">
        <v>68.38333333333334</v>
      </c>
      <c r="AA7" s="19">
        <v>2.6991974115775008</v>
      </c>
      <c r="AB7" s="19">
        <v>45.449999999999996</v>
      </c>
      <c r="AC7" s="19">
        <v>1.6979399282660144</v>
      </c>
      <c r="AD7" s="19">
        <v>68.38333333333334</v>
      </c>
      <c r="AE7" s="19">
        <v>2.6991974115775008</v>
      </c>
      <c r="AF7" s="16">
        <v>0.19800000000000001</v>
      </c>
      <c r="AG7" s="28">
        <v>0.56000000000000005</v>
      </c>
      <c r="AH7" s="16">
        <v>0</v>
      </c>
      <c r="AI7" s="16">
        <v>2.1999999999999999E-2</v>
      </c>
      <c r="AJ7" s="28">
        <v>0.03</v>
      </c>
      <c r="AK7" s="28">
        <v>0.03</v>
      </c>
      <c r="AL7" s="16">
        <v>0</v>
      </c>
      <c r="AM7" s="28">
        <v>0.01</v>
      </c>
      <c r="AN7" s="16">
        <v>0</v>
      </c>
      <c r="AO7" s="26">
        <v>1.9E-2</v>
      </c>
      <c r="AP7" s="28">
        <v>0.16</v>
      </c>
      <c r="AQ7" s="16">
        <v>0</v>
      </c>
      <c r="AR7" s="16">
        <v>0</v>
      </c>
      <c r="AS7" s="20">
        <v>0</v>
      </c>
      <c r="AT7" s="16">
        <v>5.4000000000000003E-3</v>
      </c>
      <c r="AU7" s="16">
        <f t="shared" si="0"/>
        <v>22.820512820512807</v>
      </c>
      <c r="AV7" s="16">
        <v>0.15</v>
      </c>
      <c r="AW7" s="16">
        <v>0.54</v>
      </c>
      <c r="AX7" s="16">
        <v>6.0000000000000001E-3</v>
      </c>
      <c r="AY7" s="28">
        <v>0.02</v>
      </c>
      <c r="AZ7" s="16">
        <v>0.03</v>
      </c>
      <c r="BA7" s="16">
        <v>0.03</v>
      </c>
      <c r="BB7" s="16">
        <v>0.01</v>
      </c>
      <c r="BC7" s="16">
        <v>0.01</v>
      </c>
      <c r="BD7" s="16">
        <v>2E-3</v>
      </c>
      <c r="BE7" s="28">
        <v>0.01</v>
      </c>
      <c r="BF7" s="28">
        <v>0.16</v>
      </c>
      <c r="BG7" s="16">
        <v>1E-3</v>
      </c>
      <c r="BH7" s="16">
        <v>1E-3</v>
      </c>
      <c r="BI7" s="16">
        <v>0</v>
      </c>
      <c r="BJ7" s="16">
        <v>5.0000000000000001E-3</v>
      </c>
      <c r="BK7" s="16">
        <f t="shared" si="1"/>
        <v>16.666666666666664</v>
      </c>
      <c r="BL7" s="16">
        <v>0.17</v>
      </c>
      <c r="BM7" s="16">
        <v>0.54</v>
      </c>
      <c r="BN7" s="16">
        <v>7.0000000000000001E-3</v>
      </c>
      <c r="BO7" s="16">
        <v>0.02</v>
      </c>
      <c r="BP7" s="16">
        <v>0.03</v>
      </c>
      <c r="BQ7" s="16">
        <v>0.03</v>
      </c>
      <c r="BR7" s="16">
        <v>0.01</v>
      </c>
      <c r="BS7" s="16">
        <v>0.01</v>
      </c>
      <c r="BT7" s="16">
        <v>2E-3</v>
      </c>
      <c r="BU7" s="28">
        <v>0.01</v>
      </c>
      <c r="BV7" s="16">
        <v>0.16</v>
      </c>
      <c r="BW7" s="16">
        <v>1E-3</v>
      </c>
      <c r="BX7" s="16">
        <v>1E-3</v>
      </c>
      <c r="BY7" s="16">
        <v>2.0000000000000001E-4</v>
      </c>
      <c r="BZ7" s="16">
        <v>5.0000000000000001E-3</v>
      </c>
      <c r="CA7" s="16">
        <v>0.18</v>
      </c>
      <c r="CB7" s="16">
        <v>0.54</v>
      </c>
      <c r="CC7" s="16">
        <v>7.0000000000000001E-3</v>
      </c>
      <c r="CD7" s="28">
        <v>0.02</v>
      </c>
      <c r="CE7" s="16">
        <v>0.03</v>
      </c>
      <c r="CF7" s="16">
        <v>0.03</v>
      </c>
      <c r="CG7" s="28">
        <v>0.01</v>
      </c>
      <c r="CH7" s="28">
        <v>0.01</v>
      </c>
      <c r="CI7" s="16">
        <v>2E-3</v>
      </c>
      <c r="CJ7" s="28">
        <v>0.01</v>
      </c>
      <c r="CK7" s="16">
        <v>0.16</v>
      </c>
      <c r="CL7" s="16">
        <v>1E-3</v>
      </c>
      <c r="CM7" s="16">
        <v>1E-3</v>
      </c>
      <c r="CN7" s="16">
        <v>2.0000000000000001E-4</v>
      </c>
      <c r="CO7" s="16">
        <v>3.0000000000000001E-3</v>
      </c>
      <c r="CP7" s="28">
        <v>0.18</v>
      </c>
      <c r="CQ7" s="16">
        <v>0.54</v>
      </c>
      <c r="CR7" s="16">
        <v>7.0000000000000001E-3</v>
      </c>
      <c r="CS7" s="16">
        <v>1.9E-2</v>
      </c>
      <c r="CT7" s="16">
        <v>0.03</v>
      </c>
      <c r="CU7" s="28">
        <v>0.03</v>
      </c>
      <c r="CV7" s="28">
        <v>0.01</v>
      </c>
      <c r="CW7" s="28">
        <v>0.01</v>
      </c>
      <c r="CX7" s="16">
        <v>2E-3</v>
      </c>
      <c r="CY7" s="28">
        <v>0.01</v>
      </c>
      <c r="CZ7" s="28">
        <v>0.16</v>
      </c>
      <c r="DA7" s="16">
        <v>1E-3</v>
      </c>
      <c r="DB7" s="16">
        <v>1E-3</v>
      </c>
      <c r="DC7" s="16">
        <v>0</v>
      </c>
      <c r="DD7" s="16">
        <v>4.0000000000000001E-3</v>
      </c>
      <c r="DE7" s="16">
        <f t="shared" si="2"/>
        <v>0.16999999999999998</v>
      </c>
      <c r="DF7" s="16">
        <f t="shared" si="3"/>
        <v>0.54</v>
      </c>
      <c r="DG7" s="16">
        <f t="shared" si="4"/>
        <v>6.7499999999999999E-3</v>
      </c>
      <c r="DH7" s="16">
        <f t="shared" si="5"/>
        <v>1.975E-2</v>
      </c>
      <c r="DI7" s="16">
        <f t="shared" si="6"/>
        <v>0.03</v>
      </c>
      <c r="DJ7" s="16">
        <f t="shared" si="7"/>
        <v>0.03</v>
      </c>
      <c r="DK7" s="16">
        <f t="shared" si="8"/>
        <v>0.01</v>
      </c>
      <c r="DL7" s="16">
        <f t="shared" si="9"/>
        <v>0.01</v>
      </c>
      <c r="DM7" s="16">
        <f t="shared" si="10"/>
        <v>2E-3</v>
      </c>
      <c r="DN7" s="16">
        <f t="shared" si="11"/>
        <v>0.01</v>
      </c>
      <c r="DO7" s="16">
        <f t="shared" si="12"/>
        <v>0.16</v>
      </c>
      <c r="DP7" s="16">
        <f t="shared" si="13"/>
        <v>1E-3</v>
      </c>
      <c r="DQ7" s="16">
        <f t="shared" si="14"/>
        <v>1E-3</v>
      </c>
      <c r="DR7" s="16">
        <f t="shared" si="15"/>
        <v>1E-4</v>
      </c>
      <c r="DS7" s="16">
        <f t="shared" si="16"/>
        <v>4.2500000000000003E-3</v>
      </c>
      <c r="DT7" s="16">
        <f t="shared" si="17"/>
        <v>19.230769230769219</v>
      </c>
      <c r="DU7" s="21">
        <v>0.19</v>
      </c>
      <c r="DV7" s="21">
        <v>0.54</v>
      </c>
      <c r="DW7" s="22">
        <v>8.0000000000000002E-3</v>
      </c>
      <c r="DX7" s="6">
        <v>2.9000000000000001E-2</v>
      </c>
      <c r="DY7" s="6">
        <v>0.03</v>
      </c>
      <c r="DZ7" s="6">
        <v>0.03</v>
      </c>
      <c r="EA7" s="6">
        <v>0</v>
      </c>
      <c r="EB7" s="6">
        <v>0.01</v>
      </c>
      <c r="EC7" s="6">
        <v>0</v>
      </c>
      <c r="ED7" s="6">
        <v>0.02</v>
      </c>
      <c r="EE7" s="6">
        <v>0.16</v>
      </c>
      <c r="EF7" s="6">
        <v>0</v>
      </c>
      <c r="EG7" s="6">
        <v>0</v>
      </c>
      <c r="EH7" s="6">
        <v>0</v>
      </c>
      <c r="EI7" s="23"/>
      <c r="EJ7" s="24">
        <v>0.17097499999999999</v>
      </c>
      <c r="EK7" s="24">
        <v>0.505525</v>
      </c>
      <c r="EL7" s="23"/>
      <c r="EM7" s="23"/>
      <c r="EN7" s="24">
        <v>3.3922500000000001E-2</v>
      </c>
      <c r="EO7" s="24">
        <v>3.125E-2</v>
      </c>
      <c r="EP7" s="24">
        <v>0</v>
      </c>
      <c r="EQ7" s="24">
        <v>0</v>
      </c>
      <c r="ER7" s="24">
        <v>0</v>
      </c>
      <c r="ES7" s="24">
        <v>0</v>
      </c>
      <c r="ET7" s="24">
        <v>0.19400000000000001</v>
      </c>
      <c r="EU7" s="24">
        <v>0</v>
      </c>
      <c r="EV7" s="24">
        <v>0</v>
      </c>
      <c r="EW7" s="23"/>
      <c r="EX7" s="23"/>
      <c r="EY7" s="24">
        <v>6.9247500000000003E-3</v>
      </c>
      <c r="EZ7" s="24">
        <v>2.9845E-2</v>
      </c>
      <c r="FA7" s="23"/>
      <c r="FB7" s="23"/>
      <c r="FC7" s="24">
        <v>1.4009500000000002E-3</v>
      </c>
      <c r="FD7" s="24">
        <v>1.2639999999999999E-3</v>
      </c>
      <c r="FE7" s="24">
        <v>2.0990000000000002E-3</v>
      </c>
      <c r="FF7" s="24">
        <v>7.3519999999999992E-3</v>
      </c>
      <c r="FG7" s="24">
        <v>2.8232499999999998E-3</v>
      </c>
      <c r="FH7" s="24">
        <v>6.5669999999999999E-3</v>
      </c>
      <c r="FI7" s="24">
        <v>7.5472500000000001E-3</v>
      </c>
      <c r="FJ7" s="24">
        <v>1.3027749999999999E-3</v>
      </c>
      <c r="FK7" s="24">
        <v>1.51125E-3</v>
      </c>
      <c r="FL7" s="25"/>
      <c r="FM7" s="25"/>
      <c r="FN7" s="25"/>
      <c r="FO7" s="26">
        <v>0.56471588233333325</v>
      </c>
      <c r="FP7" s="26">
        <v>9.3459020000000014E-3</v>
      </c>
      <c r="FQ7" s="26">
        <v>3.1237486333333331E-2</v>
      </c>
      <c r="FR7" s="26">
        <v>0</v>
      </c>
      <c r="FS7" s="26">
        <v>3.9759374000000007E-2</v>
      </c>
      <c r="FT7" s="26">
        <v>0</v>
      </c>
      <c r="FU7" s="26">
        <v>1.0475515999999999E-2</v>
      </c>
      <c r="FV7" s="26">
        <v>0</v>
      </c>
      <c r="FW7" s="26">
        <v>0</v>
      </c>
      <c r="FX7" s="26">
        <v>0.13579632799999999</v>
      </c>
      <c r="FY7" s="26">
        <v>0</v>
      </c>
      <c r="FZ7" s="26">
        <v>0</v>
      </c>
      <c r="GA7" s="25"/>
      <c r="GB7" s="25"/>
      <c r="GC7" s="25"/>
      <c r="GD7" s="26">
        <v>3.6389420333333332E-2</v>
      </c>
      <c r="GE7" s="26">
        <v>2.9069130000000001E-3</v>
      </c>
      <c r="GF7" s="26">
        <v>3.8138596666666669E-3</v>
      </c>
      <c r="GG7" s="26">
        <v>0</v>
      </c>
      <c r="GH7" s="26">
        <v>1.0790340000000001E-2</v>
      </c>
      <c r="GI7" s="26">
        <v>0</v>
      </c>
      <c r="GJ7" s="26">
        <v>3.3983186666666667E-3</v>
      </c>
      <c r="GK7" s="26">
        <v>0</v>
      </c>
      <c r="GL7" s="26">
        <v>0</v>
      </c>
      <c r="GM7" s="26">
        <v>9.887136999999999E-3</v>
      </c>
      <c r="GN7" s="26">
        <v>0</v>
      </c>
      <c r="GO7" s="26">
        <v>0</v>
      </c>
      <c r="GP7" s="25"/>
      <c r="GQ7" s="25"/>
      <c r="GR7" s="19">
        <v>76.099999999999994</v>
      </c>
      <c r="GS7" s="19">
        <v>80.966666666666654</v>
      </c>
      <c r="GT7" s="17">
        <v>10.47</v>
      </c>
      <c r="GU7" s="27">
        <v>10.35</v>
      </c>
    </row>
    <row r="8" spans="1:203" x14ac:dyDescent="0.25">
      <c r="A8" s="15">
        <v>13</v>
      </c>
      <c r="B8" s="16">
        <v>16</v>
      </c>
      <c r="C8" s="28">
        <v>0.26100000000000001</v>
      </c>
      <c r="D8" s="28">
        <v>0.26200000000000001</v>
      </c>
      <c r="E8" s="16">
        <v>1972</v>
      </c>
      <c r="F8" s="16" t="s">
        <v>412</v>
      </c>
      <c r="G8" s="16" t="s">
        <v>413</v>
      </c>
      <c r="H8" s="16">
        <v>1021</v>
      </c>
      <c r="I8" s="16" t="s">
        <v>406</v>
      </c>
      <c r="J8" s="16" t="s">
        <v>407</v>
      </c>
      <c r="K8" s="17">
        <v>51.2447035</v>
      </c>
      <c r="L8" s="17">
        <v>51.85</v>
      </c>
      <c r="M8" s="17">
        <v>67.398136499999993</v>
      </c>
      <c r="N8" s="16">
        <v>52.780355555555552</v>
      </c>
      <c r="O8" s="16">
        <v>72.319166666666661</v>
      </c>
      <c r="P8" s="18">
        <v>65.233333333333334</v>
      </c>
      <c r="Q8" s="18">
        <v>2.3846732830026549</v>
      </c>
      <c r="R8" s="18">
        <v>73.75</v>
      </c>
      <c r="S8" s="18">
        <v>1.1309288218097588</v>
      </c>
      <c r="T8" s="19">
        <v>57.5</v>
      </c>
      <c r="U8" s="19">
        <v>1.473770674155243</v>
      </c>
      <c r="V8" s="19">
        <v>73.86666666666666</v>
      </c>
      <c r="W8" s="19">
        <v>0.74475946900100864</v>
      </c>
      <c r="X8" s="19">
        <v>58.35</v>
      </c>
      <c r="Y8" s="19">
        <v>1.6208022704821219</v>
      </c>
      <c r="Z8" s="19">
        <v>74.59999999999998</v>
      </c>
      <c r="AA8" s="19">
        <v>0.81486195149853258</v>
      </c>
      <c r="AB8" s="19">
        <v>57.183333333333337</v>
      </c>
      <c r="AC8" s="19">
        <v>1.532862246474439</v>
      </c>
      <c r="AD8" s="19">
        <v>74.36666666666666</v>
      </c>
      <c r="AE8" s="19">
        <v>0.9395034149308148</v>
      </c>
      <c r="AF8" s="16">
        <v>0.20499999999999999</v>
      </c>
      <c r="AG8" s="16">
        <v>0.88800000000000001</v>
      </c>
      <c r="AH8" s="16">
        <v>0</v>
      </c>
      <c r="AI8" s="16">
        <v>2.06E-2</v>
      </c>
      <c r="AJ8" s="16">
        <v>0</v>
      </c>
      <c r="AK8" s="16">
        <v>2.1000000000000001E-2</v>
      </c>
      <c r="AL8" s="16">
        <v>0</v>
      </c>
      <c r="AM8" s="16">
        <v>0</v>
      </c>
      <c r="AN8" s="16">
        <v>0</v>
      </c>
      <c r="AO8" s="26">
        <v>1.9E-2</v>
      </c>
      <c r="AP8" s="16">
        <v>6.2E-2</v>
      </c>
      <c r="AQ8" s="16">
        <v>0</v>
      </c>
      <c r="AR8" s="16">
        <v>0</v>
      </c>
      <c r="AS8" s="20">
        <v>0</v>
      </c>
      <c r="AT8" s="16">
        <v>4.0000000000000001E-3</v>
      </c>
      <c r="AU8" s="16">
        <f t="shared" si="0"/>
        <v>23.717948717948712</v>
      </c>
      <c r="AV8" s="17">
        <v>0.2</v>
      </c>
      <c r="AW8" s="16">
        <v>0.91</v>
      </c>
      <c r="AX8" s="16">
        <v>1.2E-2</v>
      </c>
      <c r="AY8" s="16">
        <v>1.2999999999999999E-2</v>
      </c>
      <c r="AZ8" s="16">
        <v>0</v>
      </c>
      <c r="BA8" s="16">
        <v>0.02</v>
      </c>
      <c r="BB8" s="16">
        <v>0.02</v>
      </c>
      <c r="BC8" s="16">
        <v>0</v>
      </c>
      <c r="BD8" s="16">
        <v>0</v>
      </c>
      <c r="BE8" s="28">
        <v>0.01</v>
      </c>
      <c r="BF8" s="28">
        <v>0.06</v>
      </c>
      <c r="BG8" s="16">
        <v>1E-3</v>
      </c>
      <c r="BH8" s="16">
        <v>2E-3</v>
      </c>
      <c r="BI8" s="16">
        <v>2.9999999999999997E-4</v>
      </c>
      <c r="BJ8" s="16">
        <v>4.0000000000000001E-3</v>
      </c>
      <c r="BK8" s="16">
        <f t="shared" si="1"/>
        <v>23.076923076923073</v>
      </c>
      <c r="BL8" s="16">
        <v>0.22</v>
      </c>
      <c r="BM8" s="16">
        <v>0.91</v>
      </c>
      <c r="BN8" s="16">
        <v>1.2E-2</v>
      </c>
      <c r="BO8" s="16">
        <v>1.0999999999999999E-2</v>
      </c>
      <c r="BP8" s="16">
        <v>0</v>
      </c>
      <c r="BQ8" s="16">
        <v>0.02</v>
      </c>
      <c r="BR8" s="28">
        <v>0.02</v>
      </c>
      <c r="BS8" s="16">
        <v>0</v>
      </c>
      <c r="BT8" s="16">
        <v>0</v>
      </c>
      <c r="BU8" s="28">
        <v>0.01</v>
      </c>
      <c r="BV8" s="28">
        <v>0.06</v>
      </c>
      <c r="BW8" s="16">
        <v>1E-3</v>
      </c>
      <c r="BX8" s="16">
        <v>1E-3</v>
      </c>
      <c r="BY8" s="16">
        <v>2.9999999999999997E-4</v>
      </c>
      <c r="BZ8" s="16">
        <v>4.0000000000000001E-3</v>
      </c>
      <c r="CA8" s="16">
        <v>0.21</v>
      </c>
      <c r="CB8" s="16">
        <v>0.89</v>
      </c>
      <c r="CC8" s="28">
        <v>0.01</v>
      </c>
      <c r="CD8" s="16">
        <v>5.0000000000000001E-3</v>
      </c>
      <c r="CE8" s="16">
        <v>0</v>
      </c>
      <c r="CF8" s="16">
        <v>0.02</v>
      </c>
      <c r="CG8" s="28">
        <v>0.02</v>
      </c>
      <c r="CH8" s="37">
        <v>0</v>
      </c>
      <c r="CI8" s="16">
        <v>0</v>
      </c>
      <c r="CJ8" s="28">
        <v>0.01</v>
      </c>
      <c r="CK8" s="28">
        <v>7.0000000000000007E-2</v>
      </c>
      <c r="CL8" s="16">
        <v>1E-3</v>
      </c>
      <c r="CM8" s="16">
        <v>1E-3</v>
      </c>
      <c r="CN8" s="16">
        <v>2.0000000000000001E-4</v>
      </c>
      <c r="CO8" s="16">
        <v>3.0000000000000001E-3</v>
      </c>
      <c r="CP8" s="17">
        <v>0.2</v>
      </c>
      <c r="CQ8" s="16">
        <v>0.88</v>
      </c>
      <c r="CR8" s="16">
        <v>8.9999999999999993E-3</v>
      </c>
      <c r="CS8" s="16">
        <v>6.0000000000000001E-3</v>
      </c>
      <c r="CT8" s="16">
        <v>0</v>
      </c>
      <c r="CU8" s="28">
        <v>0.02</v>
      </c>
      <c r="CV8" s="28">
        <v>0.02</v>
      </c>
      <c r="CW8" s="16">
        <v>0</v>
      </c>
      <c r="CX8" s="16">
        <v>0</v>
      </c>
      <c r="CY8" s="28">
        <v>0.01</v>
      </c>
      <c r="CZ8" s="16">
        <v>0.06</v>
      </c>
      <c r="DA8" s="16">
        <v>1E-3</v>
      </c>
      <c r="DB8" s="16">
        <v>1E-3</v>
      </c>
      <c r="DC8" s="16">
        <v>2.0000000000000001E-4</v>
      </c>
      <c r="DD8" s="16">
        <v>3.0000000000000001E-3</v>
      </c>
      <c r="DE8" s="16">
        <f t="shared" si="2"/>
        <v>0.20750000000000002</v>
      </c>
      <c r="DF8" s="16">
        <f t="shared" si="3"/>
        <v>0.89749999999999996</v>
      </c>
      <c r="DG8" s="16">
        <f t="shared" si="4"/>
        <v>1.0750000000000001E-2</v>
      </c>
      <c r="DH8" s="16">
        <f t="shared" si="5"/>
        <v>8.7500000000000008E-3</v>
      </c>
      <c r="DI8" s="16">
        <f t="shared" si="6"/>
        <v>0</v>
      </c>
      <c r="DJ8" s="16">
        <f t="shared" si="7"/>
        <v>0.02</v>
      </c>
      <c r="DK8" s="16">
        <f t="shared" si="8"/>
        <v>0.02</v>
      </c>
      <c r="DL8" s="16">
        <f t="shared" si="9"/>
        <v>0</v>
      </c>
      <c r="DM8" s="16">
        <f t="shared" si="10"/>
        <v>0</v>
      </c>
      <c r="DN8" s="16">
        <f t="shared" si="11"/>
        <v>0.01</v>
      </c>
      <c r="DO8" s="16">
        <f t="shared" si="12"/>
        <v>6.25E-2</v>
      </c>
      <c r="DP8" s="16">
        <f t="shared" si="13"/>
        <v>1E-3</v>
      </c>
      <c r="DQ8" s="16">
        <f t="shared" si="14"/>
        <v>1.25E-3</v>
      </c>
      <c r="DR8" s="16">
        <f t="shared" si="15"/>
        <v>2.5000000000000001E-4</v>
      </c>
      <c r="DS8" s="16">
        <f t="shared" si="16"/>
        <v>3.4999999999999996E-3</v>
      </c>
      <c r="DT8" s="16">
        <f t="shared" si="17"/>
        <v>24.03846153846154</v>
      </c>
      <c r="DU8" s="21">
        <v>0.23</v>
      </c>
      <c r="DV8" s="21">
        <v>0.92</v>
      </c>
      <c r="DW8" s="22">
        <v>1.0999999999999999E-2</v>
      </c>
      <c r="DX8" s="6">
        <v>2.5000000000000001E-2</v>
      </c>
      <c r="DY8" s="6">
        <v>0</v>
      </c>
      <c r="DZ8" s="6">
        <v>0.02</v>
      </c>
      <c r="EA8" s="6">
        <v>0.02</v>
      </c>
      <c r="EB8" s="6">
        <v>0</v>
      </c>
      <c r="EC8" s="6">
        <v>0</v>
      </c>
      <c r="ED8" s="6">
        <v>0.01</v>
      </c>
      <c r="EE8" s="6">
        <v>0.06</v>
      </c>
      <c r="EF8" s="6">
        <v>0</v>
      </c>
      <c r="EG8" s="6">
        <v>0</v>
      </c>
      <c r="EH8" s="6">
        <v>0</v>
      </c>
      <c r="EI8" s="23"/>
      <c r="EJ8" s="24">
        <v>0.22265000000000001</v>
      </c>
      <c r="EK8" s="24">
        <v>0.91992499999999999</v>
      </c>
      <c r="EL8" s="23"/>
      <c r="EM8" s="23"/>
      <c r="EN8" s="24">
        <v>3.0917499999999999E-3</v>
      </c>
      <c r="EO8" s="24">
        <v>2.6329999999999999E-2</v>
      </c>
      <c r="EP8" s="24">
        <v>4.6102499999999998E-3</v>
      </c>
      <c r="EQ8" s="24">
        <v>1.7079999999999998E-2</v>
      </c>
      <c r="ER8" s="24">
        <v>0</v>
      </c>
      <c r="ES8" s="24">
        <v>4.2067499999999994E-2</v>
      </c>
      <c r="ET8" s="24">
        <v>6.0335E-2</v>
      </c>
      <c r="EU8" s="24">
        <v>3.5780000000000005E-3</v>
      </c>
      <c r="EV8" s="24">
        <v>1.1667499999999999E-2</v>
      </c>
      <c r="EW8" s="23"/>
      <c r="EX8" s="23"/>
      <c r="EY8" s="24">
        <v>1.7604999999999999E-2</v>
      </c>
      <c r="EZ8" s="24">
        <v>4.4322500000000001E-2</v>
      </c>
      <c r="FA8" s="23"/>
      <c r="FB8" s="23"/>
      <c r="FC8" s="24">
        <v>3.9582499999999999E-4</v>
      </c>
      <c r="FD8" s="24">
        <v>1.054875E-3</v>
      </c>
      <c r="FE8" s="24">
        <v>1.3625E-3</v>
      </c>
      <c r="FF8" s="24">
        <v>3.8345000000000002E-3</v>
      </c>
      <c r="FG8" s="24">
        <v>2.4842499999999999E-3</v>
      </c>
      <c r="FH8" s="24">
        <v>3.8569999999999998E-3</v>
      </c>
      <c r="FI8" s="24">
        <v>4.4797500000000002E-3</v>
      </c>
      <c r="FJ8" s="24">
        <v>6.1815000000000004E-4</v>
      </c>
      <c r="FK8" s="24">
        <v>7.5617499999999999E-4</v>
      </c>
      <c r="FL8" s="25"/>
      <c r="FM8" s="25"/>
      <c r="FN8" s="25"/>
      <c r="FO8" s="26">
        <v>0.96999140600000011</v>
      </c>
      <c r="FP8" s="26">
        <v>7.5093313333333333E-3</v>
      </c>
      <c r="FQ8" s="26">
        <v>2.7627496333333335E-2</v>
      </c>
      <c r="FR8" s="26">
        <v>0</v>
      </c>
      <c r="FS8" s="26">
        <v>3.511777E-2</v>
      </c>
      <c r="FT8" s="26">
        <v>2.5721612666666668E-2</v>
      </c>
      <c r="FU8" s="26">
        <v>0</v>
      </c>
      <c r="FV8" s="26">
        <v>0</v>
      </c>
      <c r="FW8" s="26">
        <v>0</v>
      </c>
      <c r="FX8" s="26">
        <v>5.7149176666666669E-2</v>
      </c>
      <c r="FY8" s="26">
        <v>0</v>
      </c>
      <c r="FZ8" s="26">
        <v>0</v>
      </c>
      <c r="GA8" s="25"/>
      <c r="GB8" s="25"/>
      <c r="GC8" s="25"/>
      <c r="GD8" s="26">
        <v>4.788339266666667E-2</v>
      </c>
      <c r="GE8" s="26">
        <v>2.7968070000000001E-3</v>
      </c>
      <c r="GF8" s="26">
        <v>3.6355003333333334E-3</v>
      </c>
      <c r="GG8" s="26">
        <v>0</v>
      </c>
      <c r="GH8" s="26">
        <v>1.027755E-2</v>
      </c>
      <c r="GI8" s="26">
        <v>1.3718664666666667E-2</v>
      </c>
      <c r="GJ8" s="26">
        <v>0</v>
      </c>
      <c r="GK8" s="26">
        <v>0</v>
      </c>
      <c r="GL8" s="26">
        <v>0</v>
      </c>
      <c r="GM8" s="26">
        <v>8.3761396666666675E-3</v>
      </c>
      <c r="GN8" s="26">
        <v>0</v>
      </c>
      <c r="GO8" s="26">
        <v>0</v>
      </c>
      <c r="GP8" s="25"/>
      <c r="GQ8" s="25"/>
      <c r="GR8" s="19">
        <v>82.333333333333329</v>
      </c>
      <c r="GS8" s="16">
        <v>80.900000000000006</v>
      </c>
      <c r="GT8" s="17">
        <v>9.9499999999999993</v>
      </c>
      <c r="GU8" s="27">
        <v>10</v>
      </c>
    </row>
    <row r="9" spans="1:203" x14ac:dyDescent="0.25">
      <c r="A9" s="15">
        <v>18</v>
      </c>
      <c r="B9" s="16">
        <v>20</v>
      </c>
      <c r="C9" s="28">
        <v>0.23899999999999999</v>
      </c>
      <c r="D9" s="28">
        <v>0.23899999999999999</v>
      </c>
      <c r="E9" s="16">
        <v>1972</v>
      </c>
      <c r="F9" s="16" t="s">
        <v>412</v>
      </c>
      <c r="G9" s="16" t="s">
        <v>413</v>
      </c>
      <c r="H9" s="16" t="s">
        <v>429</v>
      </c>
      <c r="I9" s="16" t="s">
        <v>406</v>
      </c>
      <c r="J9" s="16"/>
      <c r="K9" s="17">
        <v>59.535324366666657</v>
      </c>
      <c r="L9" s="17">
        <v>59.2</v>
      </c>
      <c r="M9" s="17">
        <v>80.423113333333333</v>
      </c>
      <c r="N9" s="16">
        <v>58.715855555555564</v>
      </c>
      <c r="O9" s="16">
        <v>79.108966666666674</v>
      </c>
      <c r="P9" s="18">
        <v>76.75</v>
      </c>
      <c r="Q9" s="18">
        <v>6.1730867481350007</v>
      </c>
      <c r="R9" s="18">
        <v>84.483333333333334</v>
      </c>
      <c r="S9" s="18">
        <v>5.2594359646892421</v>
      </c>
      <c r="T9" s="19">
        <v>65.61666666666666</v>
      </c>
      <c r="U9" s="19">
        <v>3.0380366466958004</v>
      </c>
      <c r="V9" s="19">
        <v>85.399999999999991</v>
      </c>
      <c r="W9" s="19">
        <v>3.3947017542046298</v>
      </c>
      <c r="X9" s="19">
        <v>65.8</v>
      </c>
      <c r="Y9" s="19">
        <v>3.2409875038327458</v>
      </c>
      <c r="Z9" s="19">
        <v>85.699999999999989</v>
      </c>
      <c r="AA9" s="19">
        <v>3.7282703764614498</v>
      </c>
      <c r="AB9" s="19">
        <v>66.550000000000011</v>
      </c>
      <c r="AC9" s="19">
        <v>3.3774250546829325</v>
      </c>
      <c r="AD9" s="19">
        <v>85.483333333333334</v>
      </c>
      <c r="AE9" s="19">
        <v>3.6400091574976394</v>
      </c>
      <c r="AF9" s="29">
        <v>0.26</v>
      </c>
      <c r="AG9" s="29">
        <v>1.41</v>
      </c>
      <c r="AH9" s="29">
        <v>0.01</v>
      </c>
      <c r="AI9" s="29">
        <v>2.1999999999999999E-2</v>
      </c>
      <c r="AJ9" s="29">
        <v>3.0000000000000001E-3</v>
      </c>
      <c r="AK9" s="29">
        <v>0.02</v>
      </c>
      <c r="AL9" s="29">
        <v>0.03</v>
      </c>
      <c r="AM9" s="29">
        <v>8.0000000000000002E-3</v>
      </c>
      <c r="AN9" s="29">
        <v>0.03</v>
      </c>
      <c r="AO9" s="29">
        <v>0.03</v>
      </c>
      <c r="AP9" s="29">
        <v>0.02</v>
      </c>
      <c r="AQ9" s="29">
        <v>2E-3</v>
      </c>
      <c r="AR9" s="29">
        <v>0</v>
      </c>
      <c r="AS9" s="29">
        <v>0</v>
      </c>
      <c r="AT9" s="29">
        <v>5.0000000000000001E-3</v>
      </c>
      <c r="AU9" s="16">
        <f t="shared" si="0"/>
        <v>30.76923076923077</v>
      </c>
      <c r="AV9" s="29">
        <v>0.23</v>
      </c>
      <c r="AW9" s="29">
        <v>1.36</v>
      </c>
      <c r="AX9" s="29">
        <v>6.0000000000000001E-3</v>
      </c>
      <c r="AY9" s="29">
        <v>1.6E-2</v>
      </c>
      <c r="AZ9" s="29">
        <v>3.0000000000000001E-3</v>
      </c>
      <c r="BA9" s="29">
        <v>0.02</v>
      </c>
      <c r="BB9" s="29">
        <v>0.03</v>
      </c>
      <c r="BC9" s="29">
        <v>5.0000000000000001E-3</v>
      </c>
      <c r="BD9" s="29">
        <v>2.5999999999999999E-2</v>
      </c>
      <c r="BE9" s="34">
        <v>0.03</v>
      </c>
      <c r="BF9" s="34">
        <v>0.02</v>
      </c>
      <c r="BG9" s="29">
        <v>0</v>
      </c>
      <c r="BH9" s="29">
        <v>0</v>
      </c>
      <c r="BI9" s="29">
        <v>0</v>
      </c>
      <c r="BJ9" s="29">
        <v>4.0000000000000001E-3</v>
      </c>
      <c r="BK9" s="16">
        <f t="shared" si="1"/>
        <v>26.923076923076916</v>
      </c>
      <c r="BL9" s="29">
        <v>0.23</v>
      </c>
      <c r="BM9" s="29">
        <v>1.37</v>
      </c>
      <c r="BN9" s="29">
        <v>8.0000000000000002E-3</v>
      </c>
      <c r="BO9" s="29">
        <v>1.2999999999999999E-2</v>
      </c>
      <c r="BP9" s="29">
        <v>2E-3</v>
      </c>
      <c r="BQ9" s="29">
        <v>0.02</v>
      </c>
      <c r="BR9" s="34">
        <v>0.03</v>
      </c>
      <c r="BS9" s="29">
        <v>6.0000000000000001E-3</v>
      </c>
      <c r="BT9" s="29">
        <v>2.7E-2</v>
      </c>
      <c r="BU9" s="34">
        <v>0.03</v>
      </c>
      <c r="BV9" s="34">
        <v>0.02</v>
      </c>
      <c r="BW9" s="29">
        <v>0</v>
      </c>
      <c r="BX9" s="29">
        <v>0</v>
      </c>
      <c r="BY9" s="29">
        <v>0</v>
      </c>
      <c r="BZ9" s="29">
        <v>8.0000000000000002E-3</v>
      </c>
      <c r="CA9" s="29">
        <v>0.23</v>
      </c>
      <c r="CB9" s="29">
        <v>1.37</v>
      </c>
      <c r="CC9" s="29">
        <v>7.0000000000000001E-3</v>
      </c>
      <c r="CD9" s="29">
        <v>1.4E-2</v>
      </c>
      <c r="CE9" s="29">
        <v>0</v>
      </c>
      <c r="CF9" s="29">
        <v>0.02</v>
      </c>
      <c r="CG9" s="34">
        <v>0.03</v>
      </c>
      <c r="CH9" s="34">
        <v>6.0000000000000001E-3</v>
      </c>
      <c r="CI9" s="29">
        <v>2.4E-2</v>
      </c>
      <c r="CJ9" s="34">
        <v>0.03</v>
      </c>
      <c r="CK9" s="34">
        <v>0.02</v>
      </c>
      <c r="CL9" s="29">
        <v>0</v>
      </c>
      <c r="CM9" s="29">
        <v>0</v>
      </c>
      <c r="CN9" s="29">
        <v>0</v>
      </c>
      <c r="CO9" s="29">
        <v>5.0000000000000001E-3</v>
      </c>
      <c r="CP9" s="29">
        <v>0.27</v>
      </c>
      <c r="CQ9" s="29">
        <v>1.4</v>
      </c>
      <c r="CR9" s="29">
        <v>7.0000000000000001E-3</v>
      </c>
      <c r="CS9" s="29">
        <v>1.2999999999999999E-2</v>
      </c>
      <c r="CT9" s="29">
        <v>0</v>
      </c>
      <c r="CU9" s="34">
        <v>0.02</v>
      </c>
      <c r="CV9" s="34">
        <v>0.03</v>
      </c>
      <c r="CW9" s="29">
        <v>7.0000000000000001E-3</v>
      </c>
      <c r="CX9" s="29">
        <v>0.03</v>
      </c>
      <c r="CY9" s="34">
        <v>0.03</v>
      </c>
      <c r="CZ9" s="29">
        <v>0.02</v>
      </c>
      <c r="DA9" s="29">
        <v>0</v>
      </c>
      <c r="DB9" s="29">
        <v>0</v>
      </c>
      <c r="DC9" s="29">
        <v>0</v>
      </c>
      <c r="DD9" s="29">
        <v>6.0000000000000001E-3</v>
      </c>
      <c r="DE9" s="16">
        <f t="shared" si="2"/>
        <v>0.24000000000000002</v>
      </c>
      <c r="DF9" s="16">
        <f t="shared" si="3"/>
        <v>1.375</v>
      </c>
      <c r="DG9" s="16">
        <f t="shared" si="4"/>
        <v>7.0000000000000001E-3</v>
      </c>
      <c r="DH9" s="16">
        <f t="shared" si="5"/>
        <v>1.3999999999999999E-2</v>
      </c>
      <c r="DI9" s="16">
        <f t="shared" si="6"/>
        <v>1.25E-3</v>
      </c>
      <c r="DJ9" s="16">
        <f t="shared" si="7"/>
        <v>0.02</v>
      </c>
      <c r="DK9" s="16">
        <f t="shared" si="8"/>
        <v>0.03</v>
      </c>
      <c r="DL9" s="16">
        <f t="shared" si="9"/>
        <v>6.0000000000000001E-3</v>
      </c>
      <c r="DM9" s="16">
        <f t="shared" si="10"/>
        <v>2.6749999999999999E-2</v>
      </c>
      <c r="DN9" s="16">
        <f t="shared" si="11"/>
        <v>0.03</v>
      </c>
      <c r="DO9" s="16">
        <f t="shared" si="12"/>
        <v>0.02</v>
      </c>
      <c r="DP9" s="16">
        <f t="shared" si="13"/>
        <v>0</v>
      </c>
      <c r="DQ9" s="16">
        <f t="shared" si="14"/>
        <v>0</v>
      </c>
      <c r="DR9" s="16">
        <f t="shared" si="15"/>
        <v>0</v>
      </c>
      <c r="DS9" s="16">
        <f t="shared" si="16"/>
        <v>5.7499999999999999E-3</v>
      </c>
      <c r="DT9" s="16">
        <f t="shared" si="17"/>
        <v>28.205128205128204</v>
      </c>
      <c r="DU9" s="21">
        <v>0.24</v>
      </c>
      <c r="DV9" s="21">
        <v>1.37</v>
      </c>
      <c r="DW9" s="22">
        <v>7.0000000000000001E-3</v>
      </c>
      <c r="DX9" s="6">
        <v>1.7999999999999999E-2</v>
      </c>
      <c r="DY9" s="6">
        <v>0</v>
      </c>
      <c r="DZ9" s="6">
        <v>0.02</v>
      </c>
      <c r="EA9" s="6">
        <v>0.03</v>
      </c>
      <c r="EB9" s="6">
        <v>0.01</v>
      </c>
      <c r="EC9" s="6">
        <v>0.03</v>
      </c>
      <c r="ED9" s="6">
        <v>0.02</v>
      </c>
      <c r="EE9" s="6">
        <v>0.01</v>
      </c>
      <c r="EF9" s="6">
        <v>0</v>
      </c>
      <c r="EG9" s="6">
        <v>0</v>
      </c>
      <c r="EH9" s="6">
        <v>0</v>
      </c>
      <c r="EI9" s="23"/>
      <c r="EJ9" s="24">
        <v>0.251</v>
      </c>
      <c r="EK9" s="24">
        <v>1.5307499999999998</v>
      </c>
      <c r="EL9" s="23"/>
      <c r="EM9" s="23"/>
      <c r="EN9" s="24">
        <v>0</v>
      </c>
      <c r="EO9" s="24">
        <v>2.4895E-2</v>
      </c>
      <c r="EP9" s="24">
        <v>2.3252499999999999E-2</v>
      </c>
      <c r="EQ9" s="24">
        <v>0</v>
      </c>
      <c r="ER9" s="24">
        <v>7.0049999999999995E-4</v>
      </c>
      <c r="ES9" s="24">
        <v>1.2753749999999999E-2</v>
      </c>
      <c r="ET9" s="24">
        <v>1.0456500000000001E-2</v>
      </c>
      <c r="EU9" s="24">
        <v>0</v>
      </c>
      <c r="EV9" s="24">
        <v>7.3572500000000001E-3</v>
      </c>
      <c r="EW9" s="23"/>
      <c r="EX9" s="23"/>
      <c r="EY9" s="24">
        <v>1.7895000000000001E-2</v>
      </c>
      <c r="EZ9" s="24">
        <v>5.876E-2</v>
      </c>
      <c r="FA9" s="23"/>
      <c r="FB9" s="23"/>
      <c r="FC9" s="24">
        <v>3.5542499999999997E-3</v>
      </c>
      <c r="FD9" s="24">
        <v>1.104025E-3</v>
      </c>
      <c r="FE9" s="24">
        <v>1.5015E-3</v>
      </c>
      <c r="FF9" s="24">
        <v>7.0220000000000005E-3</v>
      </c>
      <c r="FG9" s="24">
        <v>2.1274500000000003E-3</v>
      </c>
      <c r="FH9" s="24">
        <v>3.1314999999999997E-3</v>
      </c>
      <c r="FI9" s="24">
        <v>4.0474999999999999E-3</v>
      </c>
      <c r="FJ9" s="24">
        <v>1.1920000000000001E-3</v>
      </c>
      <c r="FK9" s="24">
        <v>7.7557500000000014E-4</v>
      </c>
      <c r="FL9" s="25"/>
      <c r="FM9" s="25"/>
      <c r="FN9" s="25"/>
      <c r="FO9" s="26">
        <v>1.4415136176666667</v>
      </c>
      <c r="FP9" s="26">
        <v>5.9347360000000004E-3</v>
      </c>
      <c r="FQ9" s="26">
        <v>2.9263397E-2</v>
      </c>
      <c r="FR9" s="26">
        <v>0</v>
      </c>
      <c r="FS9" s="26">
        <v>2.6998719000000001E-2</v>
      </c>
      <c r="FT9" s="26">
        <v>3.1967974333333336E-2</v>
      </c>
      <c r="FU9" s="26">
        <v>0</v>
      </c>
      <c r="FV9" s="26">
        <v>2.6136046333333333E-2</v>
      </c>
      <c r="FW9" s="26">
        <v>0</v>
      </c>
      <c r="FX9" s="26">
        <v>0</v>
      </c>
      <c r="FY9" s="26">
        <v>0</v>
      </c>
      <c r="FZ9" s="26">
        <v>0</v>
      </c>
      <c r="GA9" s="25"/>
      <c r="GB9" s="25"/>
      <c r="GC9" s="25"/>
      <c r="GD9" s="26">
        <v>6.1202612999999996E-2</v>
      </c>
      <c r="GE9" s="26">
        <v>2.7688389999999999E-3</v>
      </c>
      <c r="GF9" s="26">
        <v>3.6056716666666663E-3</v>
      </c>
      <c r="GG9" s="26">
        <v>0</v>
      </c>
      <c r="GH9" s="26">
        <v>9.9103723333333338E-3</v>
      </c>
      <c r="GI9" s="26">
        <v>1.5213719000000001E-2</v>
      </c>
      <c r="GJ9" s="26">
        <v>0</v>
      </c>
      <c r="GK9" s="26">
        <v>4.1098496666666659E-3</v>
      </c>
      <c r="GL9" s="26">
        <v>0</v>
      </c>
      <c r="GM9" s="26">
        <v>1.5729887333333331E-2</v>
      </c>
      <c r="GN9" s="26">
        <v>0</v>
      </c>
      <c r="GO9" s="26">
        <v>0</v>
      </c>
      <c r="GP9" s="25"/>
      <c r="GQ9" s="25"/>
      <c r="GR9" s="31">
        <v>83.6</v>
      </c>
      <c r="GS9" s="29">
        <v>83.4</v>
      </c>
      <c r="GT9" s="27">
        <v>11.835017025641996</v>
      </c>
      <c r="GU9" s="21">
        <v>11.955359321369746</v>
      </c>
    </row>
    <row r="10" spans="1:203" x14ac:dyDescent="0.25">
      <c r="A10" s="15">
        <v>19</v>
      </c>
      <c r="B10" s="16">
        <v>20</v>
      </c>
      <c r="C10" s="28">
        <v>0.251</v>
      </c>
      <c r="D10" s="28">
        <v>0.25</v>
      </c>
      <c r="E10" s="16">
        <v>1973</v>
      </c>
      <c r="F10" s="16" t="s">
        <v>412</v>
      </c>
      <c r="G10" s="16" t="s">
        <v>414</v>
      </c>
      <c r="H10" s="16">
        <v>1021</v>
      </c>
      <c r="I10" s="16" t="s">
        <v>406</v>
      </c>
      <c r="J10" s="16"/>
      <c r="K10" s="17">
        <v>47.61493783333335</v>
      </c>
      <c r="L10" s="17">
        <v>47.4</v>
      </c>
      <c r="M10" s="17">
        <v>61.819858000000004</v>
      </c>
      <c r="N10" s="16">
        <v>48.674099999999996</v>
      </c>
      <c r="O10" s="16">
        <v>66.130577777777773</v>
      </c>
      <c r="P10" s="18">
        <v>52.999999999999993</v>
      </c>
      <c r="Q10" s="18">
        <v>3.9591665789658315</v>
      </c>
      <c r="R10" s="18">
        <v>65.366666666666674</v>
      </c>
      <c r="S10" s="18">
        <v>2.2561028345356955</v>
      </c>
      <c r="T10" s="19">
        <v>50.555555555555564</v>
      </c>
      <c r="U10" s="19">
        <v>2.5035530307500538</v>
      </c>
      <c r="V10" s="19">
        <v>69.222222222222214</v>
      </c>
      <c r="W10" s="19">
        <v>1.4454910738031006</v>
      </c>
      <c r="X10" s="19">
        <v>50.599999999999994</v>
      </c>
      <c r="Y10" s="19">
        <v>2.6594172293944411</v>
      </c>
      <c r="Z10" s="19">
        <v>68.288888888888891</v>
      </c>
      <c r="AA10" s="19">
        <v>1.6228404453645815</v>
      </c>
      <c r="AB10" s="19">
        <v>50.166666666666664</v>
      </c>
      <c r="AC10" s="19">
        <v>2.1295539439046856</v>
      </c>
      <c r="AD10" s="19">
        <v>67.62222222222222</v>
      </c>
      <c r="AE10" s="19">
        <v>1.5730366951995873</v>
      </c>
      <c r="AF10" s="29">
        <v>0.18</v>
      </c>
      <c r="AG10" s="29">
        <v>0.8</v>
      </c>
      <c r="AH10" s="29">
        <v>1.0999999999999999E-2</v>
      </c>
      <c r="AI10" s="29">
        <v>0.02</v>
      </c>
      <c r="AJ10" s="29">
        <v>0</v>
      </c>
      <c r="AK10" s="29">
        <v>0.03</v>
      </c>
      <c r="AL10" s="29">
        <v>0.11</v>
      </c>
      <c r="AM10" s="29">
        <v>8.0000000000000002E-3</v>
      </c>
      <c r="AN10" s="29">
        <v>0</v>
      </c>
      <c r="AO10" s="29">
        <v>0.04</v>
      </c>
      <c r="AP10" s="29">
        <v>0</v>
      </c>
      <c r="AQ10" s="29">
        <v>0</v>
      </c>
      <c r="AR10" s="29">
        <v>0</v>
      </c>
      <c r="AS10" s="29">
        <v>0</v>
      </c>
      <c r="AT10" s="29">
        <v>3.0000000000000001E-3</v>
      </c>
      <c r="AU10" s="16">
        <f t="shared" si="0"/>
        <v>20.512820512820507</v>
      </c>
      <c r="AV10" s="29">
        <v>0.18</v>
      </c>
      <c r="AW10" s="29">
        <v>0.82</v>
      </c>
      <c r="AX10" s="29">
        <v>1.2E-2</v>
      </c>
      <c r="AY10" s="29">
        <v>2.3E-2</v>
      </c>
      <c r="AZ10" s="29">
        <v>0</v>
      </c>
      <c r="BA10" s="29">
        <v>0.03</v>
      </c>
      <c r="BB10" s="29">
        <v>0.11</v>
      </c>
      <c r="BC10" s="29">
        <v>7.0000000000000001E-3</v>
      </c>
      <c r="BD10" s="29">
        <v>0</v>
      </c>
      <c r="BE10" s="34">
        <v>0.04</v>
      </c>
      <c r="BF10" s="34">
        <v>0</v>
      </c>
      <c r="BG10" s="29">
        <v>0</v>
      </c>
      <c r="BH10" s="29">
        <v>0</v>
      </c>
      <c r="BI10" s="29">
        <v>0</v>
      </c>
      <c r="BJ10" s="29">
        <v>3.0000000000000001E-3</v>
      </c>
      <c r="BK10" s="16">
        <f t="shared" si="1"/>
        <v>20.512820512820507</v>
      </c>
      <c r="BL10" s="29">
        <v>0.2</v>
      </c>
      <c r="BM10" s="29">
        <v>0.82</v>
      </c>
      <c r="BN10" s="29">
        <v>1.0999999999999999E-2</v>
      </c>
      <c r="BO10" s="29">
        <v>1.9E-2</v>
      </c>
      <c r="BP10" s="29">
        <v>0</v>
      </c>
      <c r="BQ10" s="29">
        <v>0.03</v>
      </c>
      <c r="BR10" s="34">
        <v>0.12</v>
      </c>
      <c r="BS10" s="29">
        <v>7.0000000000000001E-3</v>
      </c>
      <c r="BT10" s="29">
        <v>0</v>
      </c>
      <c r="BU10" s="34">
        <v>0.04</v>
      </c>
      <c r="BV10" s="34">
        <v>0</v>
      </c>
      <c r="BW10" s="29">
        <v>0</v>
      </c>
      <c r="BX10" s="29">
        <v>0</v>
      </c>
      <c r="BY10" s="29">
        <v>0</v>
      </c>
      <c r="BZ10" s="29">
        <v>3.0000000000000001E-3</v>
      </c>
      <c r="CA10" s="29">
        <v>0.18</v>
      </c>
      <c r="CB10" s="29">
        <v>0.79</v>
      </c>
      <c r="CC10" s="29">
        <v>8.9999999999999993E-3</v>
      </c>
      <c r="CD10" s="29">
        <v>1.2E-2</v>
      </c>
      <c r="CE10" s="29">
        <v>0</v>
      </c>
      <c r="CF10" s="29">
        <v>0.03</v>
      </c>
      <c r="CG10" s="34">
        <v>0.11</v>
      </c>
      <c r="CH10" s="34">
        <v>6.0000000000000001E-3</v>
      </c>
      <c r="CI10" s="29">
        <v>0</v>
      </c>
      <c r="CJ10" s="34">
        <v>0.04</v>
      </c>
      <c r="CK10" s="34">
        <v>0</v>
      </c>
      <c r="CL10" s="29">
        <v>0</v>
      </c>
      <c r="CM10" s="29">
        <v>0</v>
      </c>
      <c r="CN10" s="29">
        <v>0</v>
      </c>
      <c r="CO10" s="29">
        <v>3.0000000000000001E-3</v>
      </c>
      <c r="CP10" s="29">
        <v>0.16</v>
      </c>
      <c r="CQ10" s="29">
        <v>0.77</v>
      </c>
      <c r="CR10" s="29">
        <v>8.0000000000000002E-3</v>
      </c>
      <c r="CS10" s="29">
        <v>1.0999999999999999E-2</v>
      </c>
      <c r="CT10" s="29">
        <v>0</v>
      </c>
      <c r="CU10" s="34">
        <v>0.03</v>
      </c>
      <c r="CV10" s="34">
        <v>0.1</v>
      </c>
      <c r="CW10" s="29">
        <v>7.0000000000000001E-3</v>
      </c>
      <c r="CX10" s="29">
        <v>0</v>
      </c>
      <c r="CY10" s="34">
        <v>0.04</v>
      </c>
      <c r="CZ10" s="29">
        <v>0</v>
      </c>
      <c r="DA10" s="29">
        <v>0</v>
      </c>
      <c r="DB10" s="29">
        <v>0</v>
      </c>
      <c r="DC10" s="29">
        <v>0</v>
      </c>
      <c r="DD10" s="29">
        <v>3.0000000000000001E-3</v>
      </c>
      <c r="DE10" s="16">
        <f t="shared" si="2"/>
        <v>0.18000000000000002</v>
      </c>
      <c r="DF10" s="16">
        <f t="shared" si="3"/>
        <v>0.79999999999999993</v>
      </c>
      <c r="DG10" s="16">
        <f t="shared" si="4"/>
        <v>0.01</v>
      </c>
      <c r="DH10" s="16">
        <f t="shared" si="5"/>
        <v>1.6249999999999997E-2</v>
      </c>
      <c r="DI10" s="16">
        <f t="shared" si="6"/>
        <v>0</v>
      </c>
      <c r="DJ10" s="16">
        <f t="shared" si="7"/>
        <v>0.03</v>
      </c>
      <c r="DK10" s="16">
        <f t="shared" si="8"/>
        <v>0.10999999999999999</v>
      </c>
      <c r="DL10" s="16">
        <f t="shared" si="9"/>
        <v>6.7499999999999999E-3</v>
      </c>
      <c r="DM10" s="16">
        <f t="shared" si="10"/>
        <v>0</v>
      </c>
      <c r="DN10" s="16">
        <f t="shared" si="11"/>
        <v>0.04</v>
      </c>
      <c r="DO10" s="16">
        <f t="shared" si="12"/>
        <v>0</v>
      </c>
      <c r="DP10" s="16">
        <f t="shared" si="13"/>
        <v>0</v>
      </c>
      <c r="DQ10" s="16">
        <f t="shared" si="14"/>
        <v>0</v>
      </c>
      <c r="DR10" s="16">
        <f t="shared" si="15"/>
        <v>0</v>
      </c>
      <c r="DS10" s="16">
        <f t="shared" si="16"/>
        <v>3.0000000000000001E-3</v>
      </c>
      <c r="DT10" s="16">
        <f t="shared" si="17"/>
        <v>20.512820512820518</v>
      </c>
      <c r="DU10" s="21">
        <v>0.24</v>
      </c>
      <c r="DV10" s="21">
        <v>0.8</v>
      </c>
      <c r="DW10" s="22">
        <v>1.2E-2</v>
      </c>
      <c r="DX10" s="6">
        <v>2.9000000000000001E-2</v>
      </c>
      <c r="DY10" s="6">
        <v>0</v>
      </c>
      <c r="DZ10" s="6">
        <v>0.03</v>
      </c>
      <c r="EA10" s="6">
        <v>0.11</v>
      </c>
      <c r="EB10" s="6">
        <v>0</v>
      </c>
      <c r="EC10" s="6">
        <v>0</v>
      </c>
      <c r="ED10" s="6">
        <v>0.04</v>
      </c>
      <c r="EE10" s="6">
        <v>0.02</v>
      </c>
      <c r="EF10" s="6">
        <v>0</v>
      </c>
      <c r="EG10" s="6">
        <v>0</v>
      </c>
      <c r="EH10" s="6">
        <v>0</v>
      </c>
      <c r="EI10" s="23"/>
      <c r="EJ10" s="24">
        <v>0.17557499999999998</v>
      </c>
      <c r="EK10" s="24">
        <v>0.86182500000000006</v>
      </c>
      <c r="EL10" s="23"/>
      <c r="EM10" s="23"/>
      <c r="EN10" s="24">
        <v>0</v>
      </c>
      <c r="EO10" s="24">
        <v>3.2025000000000005E-2</v>
      </c>
      <c r="EP10" s="24">
        <v>8.7434999999999999E-2</v>
      </c>
      <c r="EQ10" s="24">
        <v>0</v>
      </c>
      <c r="ER10" s="24">
        <v>0</v>
      </c>
      <c r="ES10" s="24">
        <v>2.9270000000000001E-2</v>
      </c>
      <c r="ET10" s="24">
        <v>0</v>
      </c>
      <c r="EU10" s="24">
        <v>0</v>
      </c>
      <c r="EV10" s="24">
        <v>6.5940000000000009E-3</v>
      </c>
      <c r="EW10" s="23"/>
      <c r="EX10" s="23"/>
      <c r="EY10" s="24">
        <v>9.0025000000000001E-3</v>
      </c>
      <c r="EZ10" s="24">
        <v>4.4854999999999999E-2</v>
      </c>
      <c r="FA10" s="23"/>
      <c r="FB10" s="23"/>
      <c r="FC10" s="24">
        <v>6.778E-4</v>
      </c>
      <c r="FD10" s="24">
        <v>1.288525E-3</v>
      </c>
      <c r="FE10" s="24">
        <v>4.9010000000000008E-3</v>
      </c>
      <c r="FF10" s="24">
        <v>6.4762499999999994E-3</v>
      </c>
      <c r="FG10" s="24">
        <v>2.7055E-3</v>
      </c>
      <c r="FH10" s="24">
        <v>3.2142500000000001E-3</v>
      </c>
      <c r="FI10" s="24">
        <v>5.7732499999999997E-3</v>
      </c>
      <c r="FJ10" s="24">
        <v>1.7665000000000001E-3</v>
      </c>
      <c r="FK10" s="24">
        <v>6.7915E-4</v>
      </c>
      <c r="FL10" s="25"/>
      <c r="FM10" s="25"/>
      <c r="FN10" s="25"/>
      <c r="FO10" s="26">
        <v>0.84295729766666661</v>
      </c>
      <c r="FP10" s="26">
        <v>7.2150410000000002E-3</v>
      </c>
      <c r="FQ10" s="26">
        <v>2.8867196333333331E-2</v>
      </c>
      <c r="FR10" s="26">
        <v>0</v>
      </c>
      <c r="FS10" s="26">
        <v>3.7714213000000003E-2</v>
      </c>
      <c r="FT10" s="26">
        <v>9.6846878333333331E-2</v>
      </c>
      <c r="FU10" s="26">
        <v>6.7661583333333336E-3</v>
      </c>
      <c r="FV10" s="26">
        <v>0</v>
      </c>
      <c r="FW10" s="26">
        <v>0</v>
      </c>
      <c r="FX10" s="26">
        <v>2.2581763333333334E-2</v>
      </c>
      <c r="FY10" s="26">
        <v>0</v>
      </c>
      <c r="FZ10" s="26">
        <v>0</v>
      </c>
      <c r="GA10" s="25"/>
      <c r="GB10" s="25"/>
      <c r="GC10" s="25"/>
      <c r="GD10" s="26">
        <v>4.4671053666666662E-2</v>
      </c>
      <c r="GE10" s="26">
        <v>2.7864159999999999E-3</v>
      </c>
      <c r="GF10" s="26">
        <v>3.5645626666666666E-3</v>
      </c>
      <c r="GG10" s="26">
        <v>0</v>
      </c>
      <c r="GH10" s="26">
        <v>1.0636825000000001E-2</v>
      </c>
      <c r="GI10" s="26">
        <v>2.3995283333333329E-2</v>
      </c>
      <c r="GJ10" s="26">
        <v>3.1077986666666665E-3</v>
      </c>
      <c r="GK10" s="26">
        <v>0</v>
      </c>
      <c r="GL10" s="26">
        <v>0</v>
      </c>
      <c r="GM10" s="26">
        <v>7.5959279999999992E-3</v>
      </c>
      <c r="GN10" s="26">
        <v>0</v>
      </c>
      <c r="GO10" s="26">
        <v>0</v>
      </c>
      <c r="GP10" s="25"/>
      <c r="GQ10" s="25"/>
      <c r="GR10" s="31">
        <v>74.599999999999994</v>
      </c>
      <c r="GS10" s="29">
        <v>80.400000000000006</v>
      </c>
      <c r="GT10" s="27">
        <v>10.264675311032059</v>
      </c>
      <c r="GU10" s="27">
        <v>10.435169879399085</v>
      </c>
    </row>
    <row r="11" spans="1:203" x14ac:dyDescent="0.25">
      <c r="A11" s="15">
        <v>24</v>
      </c>
      <c r="B11" s="16">
        <v>12</v>
      </c>
      <c r="C11" s="28">
        <v>0.46100000000000002</v>
      </c>
      <c r="D11" s="28">
        <v>0.46</v>
      </c>
      <c r="E11" s="16">
        <v>2004</v>
      </c>
      <c r="F11" s="16" t="s">
        <v>412</v>
      </c>
      <c r="G11" s="16" t="s">
        <v>409</v>
      </c>
      <c r="H11" s="16" t="s">
        <v>415</v>
      </c>
      <c r="I11" s="16" t="s">
        <v>406</v>
      </c>
      <c r="J11" s="16"/>
      <c r="K11" s="17">
        <v>51.868443333333332</v>
      </c>
      <c r="L11" s="17">
        <v>52.033333333333339</v>
      </c>
      <c r="M11" s="17">
        <v>65.203946999999999</v>
      </c>
      <c r="N11" s="16">
        <v>50.533666666666669</v>
      </c>
      <c r="O11" s="16">
        <v>67.350533333333331</v>
      </c>
      <c r="P11" s="18">
        <v>60.822222222222223</v>
      </c>
      <c r="Q11" s="18">
        <v>6.1173478276492048</v>
      </c>
      <c r="R11" s="18">
        <v>68.26666666666668</v>
      </c>
      <c r="S11" s="18">
        <v>1.434398828778104</v>
      </c>
      <c r="T11" s="19">
        <v>53.8</v>
      </c>
      <c r="U11" s="19">
        <v>2.6471682983898104</v>
      </c>
      <c r="V11" s="19">
        <v>69.111111111111114</v>
      </c>
      <c r="W11" s="19">
        <v>0.92391077010234512</v>
      </c>
      <c r="X11" s="19">
        <v>52.055555555555557</v>
      </c>
      <c r="Y11" s="19">
        <v>2.831126591619983</v>
      </c>
      <c r="Z11" s="19">
        <v>69.211111111111109</v>
      </c>
      <c r="AA11" s="19">
        <v>1.032526566782237</v>
      </c>
      <c r="AB11" s="19">
        <v>54.288888888888891</v>
      </c>
      <c r="AC11" s="19">
        <v>3.2289489173895451</v>
      </c>
      <c r="AD11" s="19">
        <v>68.711111111111094</v>
      </c>
      <c r="AE11" s="19">
        <v>1.0833333333333357</v>
      </c>
      <c r="AF11" s="16">
        <v>0.16</v>
      </c>
      <c r="AG11" s="16">
        <v>1.03</v>
      </c>
      <c r="AH11" s="16">
        <v>0.01</v>
      </c>
      <c r="AI11" s="16">
        <v>8.9999999999999993E-3</v>
      </c>
      <c r="AJ11" s="16">
        <v>5.2999999999999999E-2</v>
      </c>
      <c r="AK11" s="16">
        <v>0.04</v>
      </c>
      <c r="AL11" s="16">
        <v>0.03</v>
      </c>
      <c r="AM11" s="16">
        <v>4.0000000000000001E-3</v>
      </c>
      <c r="AN11" s="16">
        <v>0</v>
      </c>
      <c r="AO11" s="16">
        <v>0.01</v>
      </c>
      <c r="AP11" s="16">
        <v>0.21</v>
      </c>
      <c r="AQ11" s="16">
        <v>0</v>
      </c>
      <c r="AR11" s="16">
        <v>0</v>
      </c>
      <c r="AS11" s="16">
        <v>0</v>
      </c>
      <c r="AT11" s="16">
        <v>3.0000000000000001E-3</v>
      </c>
      <c r="AU11" s="16">
        <f t="shared" si="0"/>
        <v>17.948717948717952</v>
      </c>
      <c r="AV11" s="16">
        <v>0.14000000000000001</v>
      </c>
      <c r="AW11" s="16">
        <v>1.02</v>
      </c>
      <c r="AX11" s="16">
        <v>0.01</v>
      </c>
      <c r="AY11" s="16">
        <v>8.9999999999999993E-3</v>
      </c>
      <c r="AZ11" s="16">
        <v>0.06</v>
      </c>
      <c r="BA11" s="16">
        <v>0.03</v>
      </c>
      <c r="BB11" s="16">
        <v>0.03</v>
      </c>
      <c r="BC11" s="16">
        <v>4.0000000000000001E-3</v>
      </c>
      <c r="BD11" s="16">
        <v>0</v>
      </c>
      <c r="BE11" s="28">
        <v>0.02</v>
      </c>
      <c r="BF11" s="28">
        <v>0.23</v>
      </c>
      <c r="BG11" s="16">
        <v>4.0000000000000001E-3</v>
      </c>
      <c r="BH11" s="16">
        <v>0</v>
      </c>
      <c r="BI11" s="16">
        <v>0</v>
      </c>
      <c r="BJ11" s="16">
        <v>5.0000000000000001E-3</v>
      </c>
      <c r="BK11" s="16">
        <f t="shared" si="1"/>
        <v>15.384615384615385</v>
      </c>
      <c r="BL11" s="16">
        <v>0.16</v>
      </c>
      <c r="BM11" s="16">
        <v>1.02</v>
      </c>
      <c r="BN11" s="16">
        <v>0.01</v>
      </c>
      <c r="BO11" s="16">
        <v>8.0000000000000002E-3</v>
      </c>
      <c r="BP11" s="16">
        <v>5.1999999999999998E-2</v>
      </c>
      <c r="BQ11" s="16">
        <v>0.03</v>
      </c>
      <c r="BR11" s="28">
        <v>0.03</v>
      </c>
      <c r="BS11" s="16">
        <v>4.0000000000000001E-3</v>
      </c>
      <c r="BT11" s="16">
        <v>0</v>
      </c>
      <c r="BU11" s="28">
        <v>0.02</v>
      </c>
      <c r="BV11" s="28">
        <v>0.22</v>
      </c>
      <c r="BW11" s="16">
        <v>0</v>
      </c>
      <c r="BX11" s="16">
        <v>0</v>
      </c>
      <c r="BY11" s="16">
        <v>0</v>
      </c>
      <c r="BZ11" s="16">
        <v>5.0000000000000001E-3</v>
      </c>
      <c r="CA11" s="16">
        <v>0.16</v>
      </c>
      <c r="CB11" s="16">
        <v>1.02</v>
      </c>
      <c r="CC11" s="16">
        <v>0.01</v>
      </c>
      <c r="CD11" s="16">
        <v>8.9999999999999993E-3</v>
      </c>
      <c r="CE11" s="16">
        <v>0.05</v>
      </c>
      <c r="CF11" s="16">
        <v>0.03</v>
      </c>
      <c r="CG11" s="28">
        <v>0.03</v>
      </c>
      <c r="CH11" s="28">
        <v>3.0000000000000001E-3</v>
      </c>
      <c r="CI11" s="16">
        <v>0</v>
      </c>
      <c r="CJ11" s="28">
        <v>0.02</v>
      </c>
      <c r="CK11" s="28">
        <v>0.21</v>
      </c>
      <c r="CL11" s="16">
        <v>0</v>
      </c>
      <c r="CM11" s="16">
        <v>0</v>
      </c>
      <c r="CN11" s="16">
        <v>0</v>
      </c>
      <c r="CO11" s="16">
        <v>3.0000000000000001E-3</v>
      </c>
      <c r="CP11" s="16">
        <v>0.16</v>
      </c>
      <c r="CQ11" s="16">
        <v>1.02</v>
      </c>
      <c r="CR11" s="16">
        <v>0.01</v>
      </c>
      <c r="CS11" s="16">
        <v>8.0000000000000002E-3</v>
      </c>
      <c r="CT11" s="16">
        <v>5.0999999999999997E-2</v>
      </c>
      <c r="CU11" s="28">
        <v>0.03</v>
      </c>
      <c r="CV11" s="28">
        <v>0.03</v>
      </c>
      <c r="CW11" s="16">
        <v>4.0000000000000001E-3</v>
      </c>
      <c r="CX11" s="16">
        <v>0</v>
      </c>
      <c r="CY11" s="28">
        <v>0.02</v>
      </c>
      <c r="CZ11" s="16">
        <v>0.21</v>
      </c>
      <c r="DA11" s="16">
        <v>0</v>
      </c>
      <c r="DB11" s="16">
        <v>0</v>
      </c>
      <c r="DC11" s="16">
        <v>0</v>
      </c>
      <c r="DD11" s="16">
        <v>5.0000000000000001E-3</v>
      </c>
      <c r="DE11" s="16">
        <f t="shared" si="2"/>
        <v>0.15500000000000003</v>
      </c>
      <c r="DF11" s="16">
        <f t="shared" si="3"/>
        <v>1.02</v>
      </c>
      <c r="DG11" s="16">
        <f t="shared" si="4"/>
        <v>0.01</v>
      </c>
      <c r="DH11" s="16">
        <f t="shared" si="5"/>
        <v>8.5000000000000006E-3</v>
      </c>
      <c r="DI11" s="16">
        <f t="shared" si="6"/>
        <v>5.3249999999999992E-2</v>
      </c>
      <c r="DJ11" s="16">
        <f t="shared" si="7"/>
        <v>0.03</v>
      </c>
      <c r="DK11" s="16">
        <f t="shared" si="8"/>
        <v>0.03</v>
      </c>
      <c r="DL11" s="16">
        <f t="shared" si="9"/>
        <v>3.7499999999999999E-3</v>
      </c>
      <c r="DM11" s="16">
        <f t="shared" si="10"/>
        <v>0</v>
      </c>
      <c r="DN11" s="16">
        <f t="shared" si="11"/>
        <v>0.02</v>
      </c>
      <c r="DO11" s="16">
        <f t="shared" si="12"/>
        <v>0.2175</v>
      </c>
      <c r="DP11" s="16">
        <f t="shared" si="13"/>
        <v>1E-3</v>
      </c>
      <c r="DQ11" s="16">
        <f t="shared" si="14"/>
        <v>0</v>
      </c>
      <c r="DR11" s="16">
        <f t="shared" si="15"/>
        <v>0</v>
      </c>
      <c r="DS11" s="16">
        <f t="shared" si="16"/>
        <v>4.5000000000000005E-3</v>
      </c>
      <c r="DT11" s="16">
        <f t="shared" si="17"/>
        <v>17.307692307692314</v>
      </c>
      <c r="DU11" s="21">
        <v>0.16</v>
      </c>
      <c r="DV11" s="21">
        <v>1.02</v>
      </c>
      <c r="DW11" s="22">
        <v>1.0999999999999999E-2</v>
      </c>
      <c r="DX11" s="6">
        <v>1.2999999999999999E-2</v>
      </c>
      <c r="DY11" s="6">
        <v>0.06</v>
      </c>
      <c r="DZ11" s="6">
        <v>0.03</v>
      </c>
      <c r="EA11" s="6">
        <v>0.03</v>
      </c>
      <c r="EB11" s="6">
        <v>0</v>
      </c>
      <c r="EC11" s="6">
        <v>0</v>
      </c>
      <c r="ED11" s="6">
        <v>0.01</v>
      </c>
      <c r="EE11" s="6">
        <v>0.22</v>
      </c>
      <c r="EF11" s="6">
        <v>0</v>
      </c>
      <c r="EG11" s="6">
        <v>0</v>
      </c>
      <c r="EH11" s="6">
        <v>0</v>
      </c>
      <c r="EI11" s="23"/>
      <c r="EJ11" s="24">
        <v>0.15653333333333333</v>
      </c>
      <c r="EK11" s="24">
        <v>0.90466666666666662</v>
      </c>
      <c r="EL11" s="23"/>
      <c r="EM11" s="23"/>
      <c r="EN11" s="24">
        <v>4.7196666666666665E-2</v>
      </c>
      <c r="EO11" s="24">
        <v>3.6216666666666668E-2</v>
      </c>
      <c r="EP11" s="24">
        <v>8.1596666666666675E-3</v>
      </c>
      <c r="EQ11" s="24">
        <v>1.6467666666666669E-2</v>
      </c>
      <c r="ER11" s="24">
        <v>0</v>
      </c>
      <c r="ES11" s="24">
        <v>3.4813333333333335E-2</v>
      </c>
      <c r="ET11" s="24">
        <v>0.24153333333333329</v>
      </c>
      <c r="EU11" s="24">
        <v>5.051333333333333E-3</v>
      </c>
      <c r="EV11" s="24">
        <v>1.1923333333333333E-2</v>
      </c>
      <c r="EW11" s="23"/>
      <c r="EX11" s="23"/>
      <c r="EY11" s="24">
        <v>1.7343333333333332E-2</v>
      </c>
      <c r="EZ11" s="24">
        <v>4.6483333333333342E-2</v>
      </c>
      <c r="FA11" s="23"/>
      <c r="FB11" s="23"/>
      <c r="FC11" s="24">
        <v>1.5953333333333334E-3</v>
      </c>
      <c r="FD11" s="24">
        <v>1.4323333333333334E-3</v>
      </c>
      <c r="FE11" s="24">
        <v>1.8083333333333335E-3</v>
      </c>
      <c r="FF11" s="24">
        <v>4.1466666666666666E-3</v>
      </c>
      <c r="FG11" s="24">
        <v>2.3053333333333333E-3</v>
      </c>
      <c r="FH11" s="24">
        <v>3.4069999999999999E-3</v>
      </c>
      <c r="FI11" s="24">
        <v>7.1630000000000001E-3</v>
      </c>
      <c r="FJ11" s="24">
        <v>5.9480000000000004E-4</v>
      </c>
      <c r="FK11" s="24">
        <v>9.7556666666666662E-4</v>
      </c>
      <c r="FL11" s="25"/>
      <c r="FM11" s="25"/>
      <c r="FN11" s="25"/>
      <c r="FO11" s="26">
        <v>1.0557477772500001</v>
      </c>
      <c r="FP11" s="26">
        <v>6.5351946666666674E-3</v>
      </c>
      <c r="FQ11" s="26">
        <v>2.0680700749999999E-2</v>
      </c>
      <c r="FR11" s="25">
        <v>7.1740277000000005E-2</v>
      </c>
      <c r="FS11" s="26">
        <v>4.6247400499999994E-2</v>
      </c>
      <c r="FT11" s="26">
        <v>3.6178309666666665E-2</v>
      </c>
      <c r="FU11" s="26">
        <v>0</v>
      </c>
      <c r="FV11" s="26">
        <v>0</v>
      </c>
      <c r="FW11" s="26">
        <v>0</v>
      </c>
      <c r="FX11" s="26">
        <v>0.17815693825000001</v>
      </c>
      <c r="FY11" s="26">
        <v>0</v>
      </c>
      <c r="FZ11" s="26">
        <v>0</v>
      </c>
      <c r="GA11" s="25"/>
      <c r="GB11" s="25"/>
      <c r="GC11" s="25"/>
      <c r="GD11" s="26">
        <v>5.1348661750000003E-2</v>
      </c>
      <c r="GE11" s="26">
        <v>2.8196043333333335E-3</v>
      </c>
      <c r="GF11" s="26">
        <v>3.5534507500000001E-3</v>
      </c>
      <c r="GG11" s="26">
        <v>3.5702261999999998E-2</v>
      </c>
      <c r="GH11" s="26">
        <v>1.1379986E-2</v>
      </c>
      <c r="GI11" s="26">
        <v>1.5987205333333334E-2</v>
      </c>
      <c r="GJ11" s="26">
        <v>0</v>
      </c>
      <c r="GK11" s="26">
        <v>0</v>
      </c>
      <c r="GL11" s="26">
        <v>0</v>
      </c>
      <c r="GM11" s="26">
        <v>1.032182825E-2</v>
      </c>
      <c r="GN11" s="26">
        <v>0</v>
      </c>
      <c r="GO11" s="26">
        <v>0</v>
      </c>
      <c r="GP11" s="25"/>
      <c r="GQ11" s="25"/>
      <c r="GR11" s="19">
        <v>78.3</v>
      </c>
      <c r="GS11" s="16">
        <v>76</v>
      </c>
      <c r="GT11" s="17">
        <v>9.74</v>
      </c>
      <c r="GU11" s="27">
        <v>10.1332</v>
      </c>
    </row>
    <row r="12" spans="1:203" x14ac:dyDescent="0.25">
      <c r="A12" s="15">
        <v>25</v>
      </c>
      <c r="B12" s="16">
        <v>18</v>
      </c>
      <c r="C12" s="28">
        <v>0.32200000000000001</v>
      </c>
      <c r="D12" s="28">
        <v>0.32400000000000001</v>
      </c>
      <c r="E12" s="16">
        <v>1968</v>
      </c>
      <c r="F12" s="16" t="s">
        <v>412</v>
      </c>
      <c r="G12" s="16" t="s">
        <v>413</v>
      </c>
      <c r="H12" s="16">
        <v>1026</v>
      </c>
      <c r="I12" s="16" t="s">
        <v>411</v>
      </c>
      <c r="J12" s="16"/>
      <c r="K12" s="17">
        <v>49.749568666666669</v>
      </c>
      <c r="L12" s="17">
        <v>50.5</v>
      </c>
      <c r="M12" s="17">
        <v>75.173374999999993</v>
      </c>
      <c r="N12" s="16">
        <v>57.354649999999999</v>
      </c>
      <c r="O12" s="16">
        <v>77.209983333333341</v>
      </c>
      <c r="P12" s="18">
        <v>69.300000000000011</v>
      </c>
      <c r="Q12" s="18">
        <v>6.4791974811700248</v>
      </c>
      <c r="R12" s="18">
        <v>77.766666666666666</v>
      </c>
      <c r="S12" s="18">
        <v>2.1177818584547374</v>
      </c>
      <c r="T12" s="19">
        <v>67.788888888888891</v>
      </c>
      <c r="U12" s="19">
        <v>5.9115235862771547</v>
      </c>
      <c r="V12" s="19">
        <v>79.799999999999983</v>
      </c>
      <c r="W12" s="19">
        <v>2.0976176963403024</v>
      </c>
      <c r="X12" s="19">
        <v>67.788888888888891</v>
      </c>
      <c r="Y12" s="19">
        <v>5.9115235862771547</v>
      </c>
      <c r="Z12" s="19">
        <v>79.799999999999983</v>
      </c>
      <c r="AA12" s="19">
        <v>2.0976176963403024</v>
      </c>
      <c r="AB12" s="19">
        <v>67.788888888888891</v>
      </c>
      <c r="AC12" s="19">
        <v>5.9115235862771547</v>
      </c>
      <c r="AD12" s="19">
        <v>79.799999999999983</v>
      </c>
      <c r="AE12" s="19">
        <v>2.0976176963403024</v>
      </c>
      <c r="AF12" s="16">
        <v>0.27</v>
      </c>
      <c r="AG12" s="16">
        <v>0.83</v>
      </c>
      <c r="AH12" s="16">
        <v>8.0000000000000002E-3</v>
      </c>
      <c r="AI12" s="16">
        <v>0.02</v>
      </c>
      <c r="AJ12" s="16">
        <v>0</v>
      </c>
      <c r="AK12" s="16">
        <v>0.04</v>
      </c>
      <c r="AL12" s="16">
        <v>7.0000000000000007E-2</v>
      </c>
      <c r="AM12" s="16">
        <v>5.0000000000000001E-3</v>
      </c>
      <c r="AN12" s="16">
        <v>0</v>
      </c>
      <c r="AO12" s="16">
        <v>0.02</v>
      </c>
      <c r="AP12" s="16">
        <v>0.04</v>
      </c>
      <c r="AQ12" s="16">
        <v>7.0000000000000001E-3</v>
      </c>
      <c r="AR12" s="16">
        <v>0</v>
      </c>
      <c r="AS12" s="16">
        <v>0</v>
      </c>
      <c r="AT12" s="16">
        <v>5.0000000000000001E-3</v>
      </c>
      <c r="AU12" s="16">
        <f t="shared" si="0"/>
        <v>32.051282051282051</v>
      </c>
      <c r="AV12" s="16">
        <v>0.15</v>
      </c>
      <c r="AW12" s="16">
        <v>0.82</v>
      </c>
      <c r="AX12" s="16">
        <v>5.0000000000000001E-3</v>
      </c>
      <c r="AY12" s="16">
        <v>0.02</v>
      </c>
      <c r="AZ12" s="16">
        <v>0</v>
      </c>
      <c r="BA12" s="16">
        <v>0.04</v>
      </c>
      <c r="BB12" s="16">
        <v>7.0000000000000007E-2</v>
      </c>
      <c r="BC12" s="16">
        <v>4.0000000000000001E-3</v>
      </c>
      <c r="BD12" s="16">
        <v>0</v>
      </c>
      <c r="BE12" s="28">
        <v>0.03</v>
      </c>
      <c r="BF12" s="28">
        <v>0.04</v>
      </c>
      <c r="BG12" s="16">
        <v>0.01</v>
      </c>
      <c r="BH12" s="16">
        <v>0</v>
      </c>
      <c r="BI12" s="16">
        <v>0</v>
      </c>
      <c r="BJ12" s="16">
        <v>1.4999999999999999E-2</v>
      </c>
      <c r="BK12" s="16">
        <f t="shared" si="1"/>
        <v>16.666666666666664</v>
      </c>
      <c r="BL12" s="16">
        <v>0.23</v>
      </c>
      <c r="BM12" s="16">
        <v>0.83</v>
      </c>
      <c r="BN12" s="16">
        <v>7.0000000000000001E-3</v>
      </c>
      <c r="BO12" s="16">
        <v>1.7999999999999999E-2</v>
      </c>
      <c r="BP12" s="16">
        <v>0</v>
      </c>
      <c r="BQ12" s="16">
        <v>0.04</v>
      </c>
      <c r="BR12" s="28">
        <v>7.0000000000000007E-2</v>
      </c>
      <c r="BS12" s="16">
        <v>4.0000000000000001E-3</v>
      </c>
      <c r="BT12" s="16">
        <v>0</v>
      </c>
      <c r="BU12" s="28">
        <v>0.03</v>
      </c>
      <c r="BV12" s="28">
        <v>0.04</v>
      </c>
      <c r="BW12" s="16">
        <v>0.01</v>
      </c>
      <c r="BX12" s="16">
        <v>0</v>
      </c>
      <c r="BY12" s="16">
        <v>0</v>
      </c>
      <c r="BZ12" s="16">
        <v>8.0000000000000002E-3</v>
      </c>
      <c r="CA12" s="16">
        <v>0.25</v>
      </c>
      <c r="CB12" s="16">
        <v>0.82</v>
      </c>
      <c r="CC12" s="16">
        <v>7.0000000000000001E-3</v>
      </c>
      <c r="CD12" s="16">
        <v>1.7999999999999999E-2</v>
      </c>
      <c r="CE12" s="16">
        <v>0</v>
      </c>
      <c r="CF12" s="16">
        <v>0.03</v>
      </c>
      <c r="CG12" s="28">
        <v>7.0000000000000007E-2</v>
      </c>
      <c r="CH12" s="28">
        <v>4.0000000000000001E-3</v>
      </c>
      <c r="CI12" s="16">
        <v>0</v>
      </c>
      <c r="CJ12" s="28">
        <v>0.03</v>
      </c>
      <c r="CK12" s="28">
        <v>0.04</v>
      </c>
      <c r="CL12" s="16">
        <v>6.0000000000000001E-3</v>
      </c>
      <c r="CM12" s="16">
        <v>0</v>
      </c>
      <c r="CN12" s="16">
        <v>0</v>
      </c>
      <c r="CO12" s="16">
        <v>8.0000000000000002E-3</v>
      </c>
      <c r="CP12" s="16">
        <v>0.25</v>
      </c>
      <c r="CQ12" s="16">
        <v>0.83</v>
      </c>
      <c r="CR12" s="16">
        <v>6.0000000000000001E-3</v>
      </c>
      <c r="CS12" s="16">
        <v>1.7000000000000001E-2</v>
      </c>
      <c r="CT12" s="16">
        <v>0</v>
      </c>
      <c r="CU12" s="28">
        <v>0.03</v>
      </c>
      <c r="CV12" s="28">
        <v>0.08</v>
      </c>
      <c r="CW12" s="16">
        <v>4.0000000000000001E-3</v>
      </c>
      <c r="CX12" s="16">
        <v>0</v>
      </c>
      <c r="CY12" s="28">
        <v>0.03</v>
      </c>
      <c r="CZ12" s="16">
        <v>0.04</v>
      </c>
      <c r="DA12" s="16">
        <v>1.0999999999999999E-2</v>
      </c>
      <c r="DB12" s="16">
        <v>0</v>
      </c>
      <c r="DC12" s="16">
        <v>0</v>
      </c>
      <c r="DD12" s="16">
        <v>5.0000000000000001E-3</v>
      </c>
      <c r="DE12" s="16">
        <f t="shared" si="2"/>
        <v>0.22</v>
      </c>
      <c r="DF12" s="16">
        <f t="shared" si="3"/>
        <v>0.82499999999999996</v>
      </c>
      <c r="DG12" s="16">
        <f t="shared" si="4"/>
        <v>6.2500000000000003E-3</v>
      </c>
      <c r="DH12" s="16">
        <f t="shared" si="5"/>
        <v>1.8249999999999999E-2</v>
      </c>
      <c r="DI12" s="16">
        <f t="shared" si="6"/>
        <v>0</v>
      </c>
      <c r="DJ12" s="16">
        <f t="shared" si="7"/>
        <v>3.5000000000000003E-2</v>
      </c>
      <c r="DK12" s="16">
        <f t="shared" si="8"/>
        <v>7.2500000000000009E-2</v>
      </c>
      <c r="DL12" s="16">
        <f t="shared" si="9"/>
        <v>4.0000000000000001E-3</v>
      </c>
      <c r="DM12" s="16">
        <f t="shared" si="10"/>
        <v>0</v>
      </c>
      <c r="DN12" s="16">
        <f t="shared" si="11"/>
        <v>0.03</v>
      </c>
      <c r="DO12" s="16">
        <f t="shared" si="12"/>
        <v>0.04</v>
      </c>
      <c r="DP12" s="16">
        <f t="shared" si="13"/>
        <v>9.2500000000000013E-3</v>
      </c>
      <c r="DQ12" s="16">
        <f t="shared" si="14"/>
        <v>0</v>
      </c>
      <c r="DR12" s="16">
        <f t="shared" si="15"/>
        <v>0</v>
      </c>
      <c r="DS12" s="16">
        <f t="shared" si="16"/>
        <v>8.9999999999999993E-3</v>
      </c>
      <c r="DT12" s="16">
        <f t="shared" si="17"/>
        <v>25.641025641025639</v>
      </c>
      <c r="DU12" s="21">
        <v>0.19</v>
      </c>
      <c r="DV12" s="21">
        <v>0.85</v>
      </c>
      <c r="DW12" s="22">
        <v>8.0000000000000002E-3</v>
      </c>
      <c r="DX12" s="6">
        <v>1.7000000000000001E-2</v>
      </c>
      <c r="DY12" s="6">
        <v>0</v>
      </c>
      <c r="DZ12" s="6">
        <v>0.03</v>
      </c>
      <c r="EA12" s="6">
        <v>0.08</v>
      </c>
      <c r="EB12" s="6">
        <v>0</v>
      </c>
      <c r="EC12" s="6">
        <v>0</v>
      </c>
      <c r="ED12" s="6">
        <v>0.01</v>
      </c>
      <c r="EE12" s="6">
        <v>0.04</v>
      </c>
      <c r="EF12" s="6">
        <v>0</v>
      </c>
      <c r="EG12" s="6">
        <v>0</v>
      </c>
      <c r="EH12" s="6">
        <v>0</v>
      </c>
      <c r="EI12" s="23"/>
      <c r="EJ12" s="24">
        <v>0.23670000000000002</v>
      </c>
      <c r="EK12" s="24">
        <v>0.81110000000000004</v>
      </c>
      <c r="EL12" s="23"/>
      <c r="EM12" s="23"/>
      <c r="EN12" s="24">
        <v>4.9372499999999998E-3</v>
      </c>
      <c r="EO12" s="24">
        <v>3.7912500000000002E-2</v>
      </c>
      <c r="EP12" s="24">
        <v>4.0627499999999997E-2</v>
      </c>
      <c r="EQ12" s="24">
        <v>2.1195000000000002E-2</v>
      </c>
      <c r="ER12" s="24">
        <v>0</v>
      </c>
      <c r="ES12" s="24">
        <v>0</v>
      </c>
      <c r="ET12" s="24">
        <v>3.8767500000000003E-2</v>
      </c>
      <c r="EU12" s="24">
        <v>1.1795E-2</v>
      </c>
      <c r="EV12" s="24">
        <v>4.9327499999999996E-3</v>
      </c>
      <c r="EW12" s="23"/>
      <c r="EX12" s="23"/>
      <c r="EY12" s="24">
        <v>1.2174750000000002E-2</v>
      </c>
      <c r="EZ12" s="24">
        <v>4.4309999999999995E-2</v>
      </c>
      <c r="FA12" s="23"/>
      <c r="FB12" s="23"/>
      <c r="FC12" s="24">
        <v>1.0991E-3</v>
      </c>
      <c r="FD12" s="24">
        <v>1.40905E-3</v>
      </c>
      <c r="FE12" s="24">
        <v>2.9862499999999998E-3</v>
      </c>
      <c r="FF12" s="24">
        <v>4.3082500000000004E-3</v>
      </c>
      <c r="FG12" s="24">
        <v>2.7447500000000002E-3</v>
      </c>
      <c r="FH12" s="24">
        <v>6.8037499999999999E-3</v>
      </c>
      <c r="FI12" s="24">
        <v>3.7717499999999999E-3</v>
      </c>
      <c r="FJ12" s="24">
        <v>3.6874999999999998E-3</v>
      </c>
      <c r="FK12" s="24">
        <v>8.4234999999999996E-4</v>
      </c>
      <c r="FL12" s="25"/>
      <c r="FM12" s="25"/>
      <c r="FN12" s="25"/>
      <c r="FO12" s="26">
        <v>0.85389620066666672</v>
      </c>
      <c r="FP12" s="26">
        <v>5.6316960000000003E-3</v>
      </c>
      <c r="FQ12" s="26">
        <v>2.8201426000000002E-2</v>
      </c>
      <c r="FR12" s="25">
        <v>9.75545045E-2</v>
      </c>
      <c r="FS12" s="26">
        <v>4.8245717E-2</v>
      </c>
      <c r="FT12" s="26">
        <v>6.6981256000000003E-2</v>
      </c>
      <c r="FU12" s="26">
        <v>0</v>
      </c>
      <c r="FV12" s="26">
        <v>0</v>
      </c>
      <c r="FW12" s="26">
        <v>0</v>
      </c>
      <c r="FX12" s="26">
        <v>3.2612376333333332E-2</v>
      </c>
      <c r="FY12" s="26">
        <v>0</v>
      </c>
      <c r="FZ12" s="26">
        <v>0</v>
      </c>
      <c r="GA12" s="25"/>
      <c r="GB12" s="25"/>
      <c r="GC12" s="25"/>
      <c r="GD12" s="26">
        <v>4.4990503333333341E-2</v>
      </c>
      <c r="GE12" s="26">
        <v>2.7692945E-3</v>
      </c>
      <c r="GF12" s="26">
        <v>3.6136439999999996E-3</v>
      </c>
      <c r="GG12" s="26">
        <v>3.5945974499999998E-2</v>
      </c>
      <c r="GH12" s="26">
        <v>1.1280527333333332E-2</v>
      </c>
      <c r="GI12" s="26">
        <v>2.0367419333333334E-2</v>
      </c>
      <c r="GJ12" s="26">
        <v>0</v>
      </c>
      <c r="GK12" s="26">
        <v>0</v>
      </c>
      <c r="GL12" s="26">
        <v>0</v>
      </c>
      <c r="GM12" s="26">
        <v>8.0173876666666671E-3</v>
      </c>
      <c r="GN12" s="26">
        <v>0</v>
      </c>
      <c r="GO12" s="26">
        <v>0</v>
      </c>
      <c r="GP12" s="25"/>
      <c r="GQ12" s="25"/>
      <c r="GR12" s="19">
        <v>84</v>
      </c>
      <c r="GS12" s="16">
        <v>83.7</v>
      </c>
      <c r="GT12" s="17">
        <v>9.4706162334573545</v>
      </c>
      <c r="GU12" s="27">
        <v>9.4595822238373977</v>
      </c>
    </row>
    <row r="13" spans="1:203" x14ac:dyDescent="0.25">
      <c r="A13" s="15">
        <v>26</v>
      </c>
      <c r="B13" s="16">
        <v>18</v>
      </c>
      <c r="C13" s="28">
        <v>0.41299999999999998</v>
      </c>
      <c r="D13" s="28">
        <v>0.43</v>
      </c>
      <c r="E13" s="16">
        <v>1968</v>
      </c>
      <c r="F13" s="16" t="s">
        <v>416</v>
      </c>
      <c r="G13" s="16" t="s">
        <v>409</v>
      </c>
      <c r="H13" s="16" t="s">
        <v>428</v>
      </c>
      <c r="I13" s="16" t="s">
        <v>411</v>
      </c>
      <c r="J13" s="16"/>
      <c r="K13" s="17">
        <v>57.25345793333333</v>
      </c>
      <c r="L13" s="17">
        <v>57.7</v>
      </c>
      <c r="M13" s="17">
        <v>86.031792333333328</v>
      </c>
      <c r="N13" s="16">
        <v>61.96895</v>
      </c>
      <c r="O13" s="16">
        <v>83.429483333333337</v>
      </c>
      <c r="P13" s="18">
        <v>63.183333333333337</v>
      </c>
      <c r="Q13" s="18">
        <v>1.0609743949156689</v>
      </c>
      <c r="R13" s="18">
        <v>82.65</v>
      </c>
      <c r="S13" s="18">
        <v>0.46368092477478673</v>
      </c>
      <c r="T13" s="19">
        <v>62.216666666666669</v>
      </c>
      <c r="U13" s="19">
        <v>0.99883265198263538</v>
      </c>
      <c r="V13" s="19">
        <v>84.65</v>
      </c>
      <c r="W13" s="19">
        <v>0.46368092477478673</v>
      </c>
      <c r="X13" s="19">
        <v>62.216666666666669</v>
      </c>
      <c r="Y13" s="19">
        <v>0.99883265198263538</v>
      </c>
      <c r="Z13" s="19">
        <v>84.65</v>
      </c>
      <c r="AA13" s="19">
        <v>0.46368092477478673</v>
      </c>
      <c r="AB13" s="19">
        <v>62.216666666666669</v>
      </c>
      <c r="AC13" s="19">
        <v>0.99883265198263538</v>
      </c>
      <c r="AD13" s="19">
        <v>84.65</v>
      </c>
      <c r="AE13" s="19">
        <v>0.46368092477478673</v>
      </c>
      <c r="AF13" s="16">
        <v>0.24199999999999999</v>
      </c>
      <c r="AG13" s="16">
        <v>1.1419999999999999</v>
      </c>
      <c r="AH13" s="16">
        <v>0</v>
      </c>
      <c r="AI13" s="16">
        <v>1.8849999999999999E-2</v>
      </c>
      <c r="AJ13" s="16">
        <v>5.2999999999999999E-2</v>
      </c>
      <c r="AK13" s="16">
        <v>3.3000000000000002E-2</v>
      </c>
      <c r="AL13" s="16">
        <v>0</v>
      </c>
      <c r="AM13" s="16">
        <v>1.0999999999999999E-2</v>
      </c>
      <c r="AN13" s="16">
        <v>0</v>
      </c>
      <c r="AO13" s="16">
        <v>3.1E-2</v>
      </c>
      <c r="AP13" s="28">
        <v>0.17</v>
      </c>
      <c r="AQ13" s="16">
        <v>0</v>
      </c>
      <c r="AR13" s="16">
        <v>5.6000000000000001E-2</v>
      </c>
      <c r="AS13" s="20">
        <v>0</v>
      </c>
      <c r="AT13" s="16">
        <v>6.0000000000000001E-3</v>
      </c>
      <c r="AU13" s="16">
        <f t="shared" si="0"/>
        <v>28.46153846153846</v>
      </c>
      <c r="AV13" s="16">
        <v>0.17</v>
      </c>
      <c r="AW13" s="16">
        <v>1.1200000000000001</v>
      </c>
      <c r="AX13" s="28">
        <v>0.01</v>
      </c>
      <c r="AY13" s="16">
        <v>0.01</v>
      </c>
      <c r="AZ13" s="16">
        <v>0.05</v>
      </c>
      <c r="BA13" s="16">
        <v>0.04</v>
      </c>
      <c r="BB13" s="16">
        <v>0.02</v>
      </c>
      <c r="BC13" s="16">
        <v>0.01</v>
      </c>
      <c r="BD13" s="16">
        <v>3.0000000000000001E-3</v>
      </c>
      <c r="BE13" s="28">
        <v>0.03</v>
      </c>
      <c r="BF13" s="28">
        <v>0.18</v>
      </c>
      <c r="BG13" s="16">
        <v>3.0000000000000001E-3</v>
      </c>
      <c r="BH13" s="16">
        <v>5.8999999999999997E-2</v>
      </c>
      <c r="BI13" s="16">
        <v>2.9999999999999997E-4</v>
      </c>
      <c r="BJ13" s="16">
        <v>6.0000000000000001E-3</v>
      </c>
      <c r="BK13" s="16">
        <f t="shared" si="1"/>
        <v>19.23076923076923</v>
      </c>
      <c r="BL13" s="16">
        <v>0.22</v>
      </c>
      <c r="BM13" s="16">
        <v>1.1299999999999999</v>
      </c>
      <c r="BN13" s="28">
        <v>0.01</v>
      </c>
      <c r="BO13" s="16">
        <v>1.0999999999999999E-2</v>
      </c>
      <c r="BP13" s="16">
        <v>0.05</v>
      </c>
      <c r="BQ13" s="16">
        <v>0.04</v>
      </c>
      <c r="BR13" s="28">
        <v>0.02</v>
      </c>
      <c r="BS13" s="16">
        <v>0.01</v>
      </c>
      <c r="BT13" s="16">
        <v>3.0000000000000001E-3</v>
      </c>
      <c r="BU13" s="28">
        <v>0.03</v>
      </c>
      <c r="BV13" s="28">
        <v>0.18</v>
      </c>
      <c r="BW13" s="16">
        <v>3.0000000000000001E-3</v>
      </c>
      <c r="BX13" s="16">
        <v>5.8999999999999997E-2</v>
      </c>
      <c r="BY13" s="16">
        <v>5.0000000000000001E-4</v>
      </c>
      <c r="BZ13" s="16">
        <v>5.0000000000000001E-3</v>
      </c>
      <c r="CA13" s="16">
        <v>0.23</v>
      </c>
      <c r="CB13" s="16">
        <v>1.1299999999999999</v>
      </c>
      <c r="CC13" s="16">
        <v>8.9999999999999993E-3</v>
      </c>
      <c r="CD13" s="16">
        <v>1.0999999999999999E-2</v>
      </c>
      <c r="CE13" s="16">
        <v>0.05</v>
      </c>
      <c r="CF13" s="16">
        <v>0.04</v>
      </c>
      <c r="CG13" s="28">
        <v>0.02</v>
      </c>
      <c r="CH13" s="28">
        <v>0.01</v>
      </c>
      <c r="CI13" s="16">
        <v>3.0000000000000001E-3</v>
      </c>
      <c r="CJ13" s="28">
        <v>0.03</v>
      </c>
      <c r="CK13" s="28">
        <v>0.18</v>
      </c>
      <c r="CL13" s="16">
        <v>3.0000000000000001E-3</v>
      </c>
      <c r="CM13" s="16">
        <v>5.8999999999999997E-2</v>
      </c>
      <c r="CN13" s="16">
        <v>2.9999999999999997E-4</v>
      </c>
      <c r="CO13" s="16">
        <v>5.0000000000000001E-3</v>
      </c>
      <c r="CP13" s="28">
        <v>0.23</v>
      </c>
      <c r="CQ13" s="16">
        <v>1.1299999999999999</v>
      </c>
      <c r="CR13" s="16">
        <v>7.0000000000000001E-3</v>
      </c>
      <c r="CS13" s="16">
        <v>1.4E-2</v>
      </c>
      <c r="CT13" s="16">
        <v>0.05</v>
      </c>
      <c r="CU13" s="28">
        <v>0.04</v>
      </c>
      <c r="CV13" s="28">
        <v>0.02</v>
      </c>
      <c r="CW13" s="28">
        <v>0.01</v>
      </c>
      <c r="CX13" s="16">
        <v>3.0000000000000001E-3</v>
      </c>
      <c r="CY13" s="28">
        <v>0.03</v>
      </c>
      <c r="CZ13" s="28">
        <v>0.17</v>
      </c>
      <c r="DA13" s="16">
        <v>3.0000000000000001E-3</v>
      </c>
      <c r="DB13" s="16">
        <v>5.8999999999999997E-2</v>
      </c>
      <c r="DC13" s="16">
        <v>2.9999999999999997E-4</v>
      </c>
      <c r="DD13" s="16">
        <v>4.0000000000000001E-3</v>
      </c>
      <c r="DE13" s="16">
        <f t="shared" si="2"/>
        <v>0.21249999999999999</v>
      </c>
      <c r="DF13" s="16">
        <f t="shared" si="3"/>
        <v>1.1274999999999999</v>
      </c>
      <c r="DG13" s="16">
        <f t="shared" si="4"/>
        <v>8.9999999999999993E-3</v>
      </c>
      <c r="DH13" s="16">
        <f t="shared" si="5"/>
        <v>1.15E-2</v>
      </c>
      <c r="DI13" s="16">
        <f t="shared" si="6"/>
        <v>0.05</v>
      </c>
      <c r="DJ13" s="16">
        <f t="shared" si="7"/>
        <v>0.04</v>
      </c>
      <c r="DK13" s="16">
        <f t="shared" si="8"/>
        <v>0.02</v>
      </c>
      <c r="DL13" s="16">
        <f t="shared" si="9"/>
        <v>0.01</v>
      </c>
      <c r="DM13" s="16">
        <f t="shared" si="10"/>
        <v>3.0000000000000001E-3</v>
      </c>
      <c r="DN13" s="16">
        <f t="shared" si="11"/>
        <v>0.03</v>
      </c>
      <c r="DO13" s="16">
        <f t="shared" si="12"/>
        <v>0.17750000000000002</v>
      </c>
      <c r="DP13" s="16">
        <f t="shared" si="13"/>
        <v>3.0000000000000001E-3</v>
      </c>
      <c r="DQ13" s="16">
        <f t="shared" si="14"/>
        <v>5.8999999999999997E-2</v>
      </c>
      <c r="DR13" s="16">
        <f t="shared" si="15"/>
        <v>3.4999999999999994E-4</v>
      </c>
      <c r="DS13" s="16">
        <f t="shared" si="16"/>
        <v>5.0000000000000001E-3</v>
      </c>
      <c r="DT13" s="16">
        <f t="shared" si="17"/>
        <v>24.679487179487182</v>
      </c>
      <c r="DU13" s="21">
        <v>0.24</v>
      </c>
      <c r="DV13" s="21">
        <v>1.1499999999999999</v>
      </c>
      <c r="DW13" s="22">
        <v>0.01</v>
      </c>
      <c r="DX13" s="6">
        <v>2.3E-2</v>
      </c>
      <c r="DY13" s="6">
        <v>0.05</v>
      </c>
      <c r="DZ13" s="6">
        <v>0.04</v>
      </c>
      <c r="EA13" s="6">
        <v>0.01</v>
      </c>
      <c r="EB13" s="6">
        <v>0.02</v>
      </c>
      <c r="EC13" s="6">
        <v>0</v>
      </c>
      <c r="ED13" s="6">
        <v>0.03</v>
      </c>
      <c r="EE13" s="6">
        <v>0.18</v>
      </c>
      <c r="EF13" s="6">
        <v>0</v>
      </c>
      <c r="EG13" s="6">
        <v>0.06</v>
      </c>
      <c r="EH13" s="6">
        <v>0</v>
      </c>
      <c r="EI13" s="23"/>
      <c r="EJ13" s="24">
        <v>0.23820000000000002</v>
      </c>
      <c r="EK13" s="24">
        <v>1.1766000000000001</v>
      </c>
      <c r="EL13" s="23"/>
      <c r="EM13" s="23"/>
      <c r="EN13" s="24">
        <v>4.7517999999999998E-2</v>
      </c>
      <c r="EO13" s="24">
        <v>3.9373999999999999E-2</v>
      </c>
      <c r="EP13" s="24">
        <v>3.0455999999999999E-3</v>
      </c>
      <c r="EQ13" s="24">
        <v>3.4832000000000002E-2</v>
      </c>
      <c r="ER13" s="24">
        <v>0</v>
      </c>
      <c r="ES13" s="24">
        <v>0</v>
      </c>
      <c r="ET13" s="24">
        <v>0.22022</v>
      </c>
      <c r="EU13" s="24">
        <v>2.287E-3</v>
      </c>
      <c r="EV13" s="24">
        <v>6.7110000000000003E-2</v>
      </c>
      <c r="EW13" s="23"/>
      <c r="EX13" s="23"/>
      <c r="EY13" s="24">
        <v>1.2418999999999999E-2</v>
      </c>
      <c r="EZ13" s="24">
        <v>3.8438E-2</v>
      </c>
      <c r="FA13" s="23"/>
      <c r="FB13" s="23"/>
      <c r="FC13" s="24">
        <v>2.0275999999999996E-3</v>
      </c>
      <c r="FD13" s="24">
        <v>1.1634800000000002E-3</v>
      </c>
      <c r="FE13" s="24">
        <v>1.5515800000000003E-3</v>
      </c>
      <c r="FF13" s="24">
        <v>3.7965999999999998E-3</v>
      </c>
      <c r="FG13" s="24">
        <v>2.5957999999999997E-3</v>
      </c>
      <c r="FH13" s="24">
        <v>7.4058000000000014E-3</v>
      </c>
      <c r="FI13" s="24">
        <v>6.8192000000000001E-3</v>
      </c>
      <c r="FJ13" s="24">
        <v>6.5976000000000001E-4</v>
      </c>
      <c r="FK13" s="24">
        <v>1.9388000000000003E-3</v>
      </c>
      <c r="FL13" s="25"/>
      <c r="FM13" s="25"/>
      <c r="FN13" s="25"/>
      <c r="FO13" s="26">
        <v>1.1813693840000001</v>
      </c>
      <c r="FP13" s="26">
        <v>5.4190619999999997E-3</v>
      </c>
      <c r="FQ13" s="26">
        <v>2.2496101666666667E-2</v>
      </c>
      <c r="FR13" s="25">
        <v>8.0894507000000004E-2</v>
      </c>
      <c r="FS13" s="26">
        <v>4.7661230999999998E-2</v>
      </c>
      <c r="FT13" s="26">
        <v>2.5912794999999999E-2</v>
      </c>
      <c r="FU13" s="26">
        <v>1.1189230666666666E-2</v>
      </c>
      <c r="FV13" s="26">
        <v>0</v>
      </c>
      <c r="FW13" s="26">
        <v>0</v>
      </c>
      <c r="FX13" s="26">
        <v>0.150546034</v>
      </c>
      <c r="FY13" s="26">
        <v>0</v>
      </c>
      <c r="FZ13" s="26">
        <v>6.7510604666666668E-2</v>
      </c>
      <c r="GA13" s="25"/>
      <c r="GB13" s="25"/>
      <c r="GC13" s="25"/>
      <c r="GD13" s="26">
        <v>5.4378379333333338E-2</v>
      </c>
      <c r="GE13" s="26">
        <v>2.7774570000000001E-3</v>
      </c>
      <c r="GF13" s="26">
        <v>3.5882369999999998E-3</v>
      </c>
      <c r="GG13" s="26">
        <v>3.5601175999999998E-2</v>
      </c>
      <c r="GH13" s="26">
        <v>1.1170275333333334E-2</v>
      </c>
      <c r="GI13" s="26">
        <v>1.3906518E-2</v>
      </c>
      <c r="GJ13" s="26">
        <v>3.352173E-3</v>
      </c>
      <c r="GK13" s="26">
        <v>0</v>
      </c>
      <c r="GL13" s="26">
        <v>0</v>
      </c>
      <c r="GM13" s="26">
        <v>9.718932999999999E-3</v>
      </c>
      <c r="GN13" s="26">
        <v>0</v>
      </c>
      <c r="GO13" s="26">
        <v>1.6045816000000001E-2</v>
      </c>
      <c r="GP13" s="25"/>
      <c r="GQ13" s="25"/>
      <c r="GR13" s="19">
        <v>88.3</v>
      </c>
      <c r="GS13" s="16">
        <v>84.8</v>
      </c>
      <c r="GT13" s="17">
        <v>9.73</v>
      </c>
      <c r="GU13" s="27">
        <v>10.33</v>
      </c>
    </row>
    <row r="14" spans="1:203" x14ac:dyDescent="0.25">
      <c r="A14" s="15">
        <v>27</v>
      </c>
      <c r="B14" s="16">
        <v>18</v>
      </c>
      <c r="C14" s="28">
        <v>0.44700000000000001</v>
      </c>
      <c r="D14" s="28">
        <v>0.443</v>
      </c>
      <c r="E14" s="16">
        <v>1968</v>
      </c>
      <c r="F14" s="16" t="s">
        <v>416</v>
      </c>
      <c r="G14" s="16" t="s">
        <v>409</v>
      </c>
      <c r="H14" s="16" t="s">
        <v>428</v>
      </c>
      <c r="I14" s="16" t="s">
        <v>411</v>
      </c>
      <c r="J14" s="16"/>
      <c r="K14" s="17">
        <v>63.130980866666675</v>
      </c>
      <c r="L14" s="17">
        <v>63.35</v>
      </c>
      <c r="M14" s="17">
        <v>91.616977333333338</v>
      </c>
      <c r="N14" s="16">
        <v>67.711299999999994</v>
      </c>
      <c r="O14" s="16">
        <v>90.596850000000003</v>
      </c>
      <c r="P14" s="18">
        <v>68.666666666666671</v>
      </c>
      <c r="Q14" s="18">
        <v>1.8641351882307249</v>
      </c>
      <c r="R14" s="18">
        <v>85.277777777777771</v>
      </c>
      <c r="S14" s="18">
        <v>1.3581032524975587</v>
      </c>
      <c r="T14" s="19">
        <v>67.23333333333332</v>
      </c>
      <c r="U14" s="19">
        <v>1.6926310879810766</v>
      </c>
      <c r="V14" s="19">
        <v>87.277777777777771</v>
      </c>
      <c r="W14" s="19">
        <v>1.3581032524975587</v>
      </c>
      <c r="X14" s="19">
        <v>67.23333333333332</v>
      </c>
      <c r="Y14" s="19">
        <v>1.6926310879810766</v>
      </c>
      <c r="Z14" s="19">
        <v>87.277777777777771</v>
      </c>
      <c r="AA14" s="19">
        <v>1.3581032524975587</v>
      </c>
      <c r="AB14" s="19">
        <v>67.23333333333332</v>
      </c>
      <c r="AC14" s="19">
        <v>1.6926310879810766</v>
      </c>
      <c r="AD14" s="19">
        <v>87.277777777777771</v>
      </c>
      <c r="AE14" s="19">
        <v>1.3581032524975587</v>
      </c>
      <c r="AF14" s="16">
        <v>0.23</v>
      </c>
      <c r="AG14" s="16">
        <v>1.33</v>
      </c>
      <c r="AH14" s="16">
        <v>1.2E-2</v>
      </c>
      <c r="AI14" s="16">
        <v>2.9000000000000001E-2</v>
      </c>
      <c r="AJ14" s="16">
        <v>4.0000000000000001E-3</v>
      </c>
      <c r="AK14" s="16">
        <v>0.05</v>
      </c>
      <c r="AL14" s="16">
        <v>0.01</v>
      </c>
      <c r="AM14" s="16">
        <v>8.9999999999999993E-3</v>
      </c>
      <c r="AN14" s="16">
        <v>0</v>
      </c>
      <c r="AO14" s="16">
        <v>0.04</v>
      </c>
      <c r="AP14" s="28">
        <v>0.19</v>
      </c>
      <c r="AQ14" s="16">
        <v>0</v>
      </c>
      <c r="AR14" s="16">
        <v>6.6000000000000003E-2</v>
      </c>
      <c r="AS14" s="16">
        <v>0</v>
      </c>
      <c r="AT14" s="16">
        <v>7.0000000000000001E-3</v>
      </c>
      <c r="AU14" s="16">
        <f t="shared" si="0"/>
        <v>26.923076923076916</v>
      </c>
      <c r="AV14" s="16">
        <v>0.16</v>
      </c>
      <c r="AW14" s="16">
        <v>1.32</v>
      </c>
      <c r="AX14" s="16">
        <v>1.0999999999999999E-2</v>
      </c>
      <c r="AY14" s="16">
        <v>3.1E-2</v>
      </c>
      <c r="AZ14" s="16">
        <v>5.0000000000000001E-3</v>
      </c>
      <c r="BA14" s="16">
        <v>0.05</v>
      </c>
      <c r="BB14" s="16">
        <v>0.02</v>
      </c>
      <c r="BC14" s="16">
        <v>8.9999999999999993E-3</v>
      </c>
      <c r="BD14" s="16">
        <v>0</v>
      </c>
      <c r="BE14" s="28">
        <v>0.04</v>
      </c>
      <c r="BF14" s="16">
        <v>0.2</v>
      </c>
      <c r="BG14" s="16">
        <v>2E-3</v>
      </c>
      <c r="BH14" s="16">
        <v>6.7000000000000004E-2</v>
      </c>
      <c r="BI14" s="16">
        <v>0</v>
      </c>
      <c r="BJ14" s="16">
        <v>1.4E-2</v>
      </c>
      <c r="BK14" s="16">
        <f t="shared" si="1"/>
        <v>17.948717948717952</v>
      </c>
      <c r="BL14" s="16">
        <v>0.22</v>
      </c>
      <c r="BM14" s="16">
        <v>1.34</v>
      </c>
      <c r="BN14" s="16">
        <v>1.0999999999999999E-2</v>
      </c>
      <c r="BO14" s="16">
        <v>2.5000000000000001E-2</v>
      </c>
      <c r="BP14" s="16">
        <v>4.0000000000000001E-3</v>
      </c>
      <c r="BQ14" s="16">
        <v>0.05</v>
      </c>
      <c r="BR14" s="28">
        <v>0.02</v>
      </c>
      <c r="BS14" s="16">
        <v>8.0000000000000002E-3</v>
      </c>
      <c r="BT14" s="16">
        <v>0</v>
      </c>
      <c r="BU14" s="28">
        <v>0.04</v>
      </c>
      <c r="BV14" s="28">
        <v>0.2</v>
      </c>
      <c r="BW14" s="16">
        <v>0</v>
      </c>
      <c r="BX14" s="16">
        <v>6.5000000000000002E-2</v>
      </c>
      <c r="BY14" s="16">
        <v>0</v>
      </c>
      <c r="BZ14" s="16">
        <v>7.0000000000000001E-3</v>
      </c>
      <c r="CA14" s="16">
        <v>0.23</v>
      </c>
      <c r="CB14" s="16">
        <v>1.33</v>
      </c>
      <c r="CC14" s="16">
        <v>1.0999999999999999E-2</v>
      </c>
      <c r="CD14" s="16">
        <v>2.8000000000000001E-2</v>
      </c>
      <c r="CE14" s="16">
        <v>8.9999999999999993E-3</v>
      </c>
      <c r="CF14" s="16">
        <v>0.05</v>
      </c>
      <c r="CG14" s="28">
        <v>0.02</v>
      </c>
      <c r="CH14" s="28">
        <v>8.0000000000000002E-3</v>
      </c>
      <c r="CI14" s="16">
        <v>0</v>
      </c>
      <c r="CJ14" s="28">
        <v>0.04</v>
      </c>
      <c r="CK14" s="28">
        <v>0.2</v>
      </c>
      <c r="CL14" s="16">
        <v>0</v>
      </c>
      <c r="CM14" s="16">
        <v>6.3E-2</v>
      </c>
      <c r="CN14" s="16">
        <v>0</v>
      </c>
      <c r="CO14" s="16">
        <v>6.0000000000000001E-3</v>
      </c>
      <c r="CP14" s="28">
        <v>0.23</v>
      </c>
      <c r="CQ14" s="16">
        <v>1.33</v>
      </c>
      <c r="CR14" s="16">
        <v>1.2E-2</v>
      </c>
      <c r="CS14" s="16">
        <v>2.5000000000000001E-2</v>
      </c>
      <c r="CT14" s="16">
        <v>5.0000000000000001E-3</v>
      </c>
      <c r="CU14" s="28">
        <v>0.05</v>
      </c>
      <c r="CV14" s="28">
        <v>0.02</v>
      </c>
      <c r="CW14" s="28">
        <v>8.9999999999999993E-3</v>
      </c>
      <c r="CX14" s="16">
        <v>0</v>
      </c>
      <c r="CY14" s="28">
        <v>0.04</v>
      </c>
      <c r="CZ14" s="28">
        <v>0.19</v>
      </c>
      <c r="DA14" s="16">
        <v>0</v>
      </c>
      <c r="DB14" s="16">
        <v>6.4000000000000001E-2</v>
      </c>
      <c r="DC14" s="16">
        <v>0</v>
      </c>
      <c r="DD14" s="16">
        <v>7.0000000000000001E-3</v>
      </c>
      <c r="DE14" s="16">
        <f t="shared" si="2"/>
        <v>0.21</v>
      </c>
      <c r="DF14" s="16">
        <f t="shared" si="3"/>
        <v>1.33</v>
      </c>
      <c r="DG14" s="16">
        <f t="shared" si="4"/>
        <v>1.125E-2</v>
      </c>
      <c r="DH14" s="16">
        <f t="shared" si="5"/>
        <v>2.7250000000000003E-2</v>
      </c>
      <c r="DI14" s="16">
        <f t="shared" si="6"/>
        <v>5.7500000000000008E-3</v>
      </c>
      <c r="DJ14" s="16">
        <f t="shared" si="7"/>
        <v>0.05</v>
      </c>
      <c r="DK14" s="16">
        <f t="shared" si="8"/>
        <v>0.02</v>
      </c>
      <c r="DL14" s="16">
        <f t="shared" si="9"/>
        <v>8.5000000000000006E-3</v>
      </c>
      <c r="DM14" s="16">
        <f t="shared" si="10"/>
        <v>0</v>
      </c>
      <c r="DN14" s="16">
        <f t="shared" si="11"/>
        <v>0.04</v>
      </c>
      <c r="DO14" s="16">
        <f t="shared" si="12"/>
        <v>0.19750000000000001</v>
      </c>
      <c r="DP14" s="16">
        <f t="shared" si="13"/>
        <v>5.0000000000000001E-4</v>
      </c>
      <c r="DQ14" s="16">
        <f t="shared" si="14"/>
        <v>6.4750000000000002E-2</v>
      </c>
      <c r="DR14" s="16">
        <f t="shared" si="15"/>
        <v>0</v>
      </c>
      <c r="DS14" s="16">
        <f t="shared" si="16"/>
        <v>8.5000000000000006E-3</v>
      </c>
      <c r="DT14" s="16">
        <f t="shared" si="17"/>
        <v>24.358974358974351</v>
      </c>
      <c r="DU14" s="21">
        <v>0.23</v>
      </c>
      <c r="DV14" s="21">
        <v>1.32</v>
      </c>
      <c r="DW14" s="22">
        <v>0.01</v>
      </c>
      <c r="DX14" s="6">
        <v>3.2000000000000001E-2</v>
      </c>
      <c r="DY14" s="6">
        <v>0</v>
      </c>
      <c r="DZ14" s="6">
        <v>0.06</v>
      </c>
      <c r="EA14" s="6">
        <v>0.01</v>
      </c>
      <c r="EB14" s="6">
        <v>0.01</v>
      </c>
      <c r="EC14" s="6">
        <v>0.01</v>
      </c>
      <c r="ED14" s="6">
        <v>0.04</v>
      </c>
      <c r="EE14" s="6">
        <v>0.19</v>
      </c>
      <c r="EF14" s="6">
        <v>0</v>
      </c>
      <c r="EG14" s="6">
        <v>7.0000000000000007E-2</v>
      </c>
      <c r="EH14" s="6">
        <v>0</v>
      </c>
      <c r="EI14" s="23"/>
      <c r="EJ14" s="24">
        <v>0.18746666666666667</v>
      </c>
      <c r="EK14" s="24">
        <v>1.1333333333333331</v>
      </c>
      <c r="EL14" s="23"/>
      <c r="EM14" s="23"/>
      <c r="EN14" s="24">
        <v>1.0630000000000001E-2</v>
      </c>
      <c r="EO14" s="24">
        <v>5.6153333333333333E-2</v>
      </c>
      <c r="EP14" s="24">
        <v>0</v>
      </c>
      <c r="EQ14" s="24">
        <v>0</v>
      </c>
      <c r="ER14" s="24">
        <v>4.5443333333333334E-3</v>
      </c>
      <c r="ES14" s="24">
        <v>2.9436666666666667E-2</v>
      </c>
      <c r="ET14" s="24">
        <v>0.17653333333333332</v>
      </c>
      <c r="EU14" s="24">
        <v>6.7000000000000002E-4</v>
      </c>
      <c r="EV14" s="24">
        <v>5.9659999999999998E-2</v>
      </c>
      <c r="EW14" s="23"/>
      <c r="EX14" s="23"/>
      <c r="EY14" s="24">
        <v>2.0670000000000001E-2</v>
      </c>
      <c r="EZ14" s="24">
        <v>6.5890000000000004E-2</v>
      </c>
      <c r="FA14" s="23"/>
      <c r="FB14" s="23"/>
      <c r="FC14" s="24">
        <v>1.1238999999999999E-3</v>
      </c>
      <c r="FD14" s="24">
        <v>1.5706666666666666E-3</v>
      </c>
      <c r="FE14" s="24">
        <v>2.8683333333333334E-3</v>
      </c>
      <c r="FF14" s="24">
        <v>7.3920000000000001E-3</v>
      </c>
      <c r="FG14" s="24">
        <v>1.3123333333333331E-3</v>
      </c>
      <c r="FH14" s="24">
        <v>3.1750000000000003E-3</v>
      </c>
      <c r="FI14" s="24">
        <v>8.4700000000000001E-3</v>
      </c>
      <c r="FJ14" s="24">
        <v>1.2920333333333335E-3</v>
      </c>
      <c r="FK14" s="24">
        <v>2.4366666666666668E-3</v>
      </c>
      <c r="FL14" s="25"/>
      <c r="FM14" s="25"/>
      <c r="FN14" s="25"/>
      <c r="FO14" s="26">
        <v>1.3905756473333335</v>
      </c>
      <c r="FP14" s="26">
        <v>7.8576383333333333E-3</v>
      </c>
      <c r="FQ14" s="26">
        <v>3.0542121666666668E-2</v>
      </c>
      <c r="FR14" s="26">
        <v>0</v>
      </c>
      <c r="FS14" s="26">
        <v>5.7360590999999995E-2</v>
      </c>
      <c r="FT14" s="26">
        <v>0</v>
      </c>
      <c r="FU14" s="26">
        <v>6.7637735000000004E-3</v>
      </c>
      <c r="FV14" s="26">
        <v>0</v>
      </c>
      <c r="FW14" s="26">
        <v>0</v>
      </c>
      <c r="FX14" s="26">
        <v>0.17013169799999997</v>
      </c>
      <c r="FY14" s="26">
        <v>0</v>
      </c>
      <c r="FZ14" s="26">
        <v>7.8824039666666665E-2</v>
      </c>
      <c r="GA14" s="25"/>
      <c r="GB14" s="25"/>
      <c r="GC14" s="25"/>
      <c r="GD14" s="26">
        <v>5.9982928333333331E-2</v>
      </c>
      <c r="GE14" s="26">
        <v>2.832534333333333E-3</v>
      </c>
      <c r="GF14" s="26">
        <v>3.7149003333333333E-3</v>
      </c>
      <c r="GG14" s="26">
        <v>0</v>
      </c>
      <c r="GH14" s="26">
        <v>1.1520945666666666E-2</v>
      </c>
      <c r="GI14" s="26">
        <v>0</v>
      </c>
      <c r="GJ14" s="26">
        <v>3.0913289999999999E-3</v>
      </c>
      <c r="GK14" s="26">
        <v>0</v>
      </c>
      <c r="GL14" s="26">
        <v>0</v>
      </c>
      <c r="GM14" s="26">
        <v>1.0116410333333332E-2</v>
      </c>
      <c r="GN14" s="26">
        <v>0</v>
      </c>
      <c r="GO14" s="26">
        <v>1.6405606666666666E-2</v>
      </c>
      <c r="GP14" s="25"/>
      <c r="GQ14" s="25"/>
      <c r="GR14" s="19">
        <v>88.2</v>
      </c>
      <c r="GS14" s="16">
        <v>90.5</v>
      </c>
      <c r="GT14" s="17">
        <v>10.996737922437166</v>
      </c>
      <c r="GU14" s="27">
        <v>11.04884570424468</v>
      </c>
    </row>
    <row r="15" spans="1:203" x14ac:dyDescent="0.25">
      <c r="A15" s="15">
        <v>28</v>
      </c>
      <c r="B15" s="16">
        <v>16</v>
      </c>
      <c r="C15" s="28">
        <v>0.27400000000000002</v>
      </c>
      <c r="D15" s="28">
        <v>0.27300000000000002</v>
      </c>
      <c r="E15" s="16">
        <v>1950</v>
      </c>
      <c r="F15" s="16" t="s">
        <v>408</v>
      </c>
      <c r="G15" s="16" t="s">
        <v>409</v>
      </c>
      <c r="H15" s="16">
        <v>1026</v>
      </c>
      <c r="I15" s="16" t="s">
        <v>411</v>
      </c>
      <c r="J15" s="16"/>
      <c r="K15" s="17">
        <v>44.52479716666668</v>
      </c>
      <c r="L15" s="17">
        <v>44.466666666666661</v>
      </c>
      <c r="M15" s="17">
        <v>73.386070666666669</v>
      </c>
      <c r="N15" s="16">
        <v>52.305366666666664</v>
      </c>
      <c r="O15" s="16">
        <v>72.859099999999998</v>
      </c>
      <c r="P15" s="18">
        <v>48.43333333333333</v>
      </c>
      <c r="Q15" s="18">
        <v>0.956382071489562</v>
      </c>
      <c r="R15" s="18">
        <v>71.250000000000014</v>
      </c>
      <c r="S15" s="18">
        <v>3.8024991781721682</v>
      </c>
      <c r="T15" s="19">
        <v>48.766666666666673</v>
      </c>
      <c r="U15" s="19">
        <v>0.87101473389757689</v>
      </c>
      <c r="V15" s="19">
        <v>73.316666666666663</v>
      </c>
      <c r="W15" s="19">
        <v>3.7589448874207614</v>
      </c>
      <c r="X15" s="19">
        <v>48.766666666666673</v>
      </c>
      <c r="Y15" s="19">
        <v>0.87101473389757689</v>
      </c>
      <c r="Z15" s="19">
        <v>73.316666666666663</v>
      </c>
      <c r="AA15" s="19">
        <v>3.7589448874207614</v>
      </c>
      <c r="AB15" s="19">
        <v>48.766666666666673</v>
      </c>
      <c r="AC15" s="19">
        <v>0.87101473389757689</v>
      </c>
      <c r="AD15" s="19">
        <v>73.316666666666663</v>
      </c>
      <c r="AE15" s="19">
        <v>3.7589448874207614</v>
      </c>
      <c r="AF15" s="16">
        <v>0.27</v>
      </c>
      <c r="AG15" s="16">
        <v>0.63</v>
      </c>
      <c r="AH15" s="16">
        <v>2.1000000000000001E-2</v>
      </c>
      <c r="AI15" s="16">
        <v>1.4E-2</v>
      </c>
      <c r="AJ15" s="16">
        <v>1.4E-2</v>
      </c>
      <c r="AK15" s="16">
        <v>0</v>
      </c>
      <c r="AL15" s="16">
        <v>0.01</v>
      </c>
      <c r="AM15" s="16">
        <v>0</v>
      </c>
      <c r="AN15" s="16">
        <v>0</v>
      </c>
      <c r="AO15" s="16">
        <v>0.01</v>
      </c>
      <c r="AP15" s="28">
        <v>0.14000000000000001</v>
      </c>
      <c r="AQ15" s="16">
        <v>0</v>
      </c>
      <c r="AR15" s="16">
        <v>0</v>
      </c>
      <c r="AS15" s="16">
        <v>0</v>
      </c>
      <c r="AT15" s="16">
        <v>8.0000000000000002E-3</v>
      </c>
      <c r="AU15" s="16">
        <f t="shared" si="0"/>
        <v>32.051282051282051</v>
      </c>
      <c r="AV15" s="16">
        <v>0.18</v>
      </c>
      <c r="AW15" s="16">
        <v>0.64</v>
      </c>
      <c r="AX15" s="16">
        <v>0.02</v>
      </c>
      <c r="AY15" s="16">
        <v>1.7000000000000001E-2</v>
      </c>
      <c r="AZ15" s="16">
        <v>1.6E-2</v>
      </c>
      <c r="BA15" s="16">
        <v>0</v>
      </c>
      <c r="BB15" s="16">
        <v>0.01</v>
      </c>
      <c r="BC15" s="16">
        <v>0</v>
      </c>
      <c r="BD15" s="16">
        <v>0</v>
      </c>
      <c r="BE15" s="28">
        <v>0.02</v>
      </c>
      <c r="BF15" s="16">
        <v>0.14000000000000001</v>
      </c>
      <c r="BG15" s="16">
        <v>0</v>
      </c>
      <c r="BH15" s="16">
        <v>0</v>
      </c>
      <c r="BI15" s="16">
        <v>0</v>
      </c>
      <c r="BJ15" s="16">
        <v>1.2999999999999999E-2</v>
      </c>
      <c r="BK15" s="16">
        <f t="shared" si="1"/>
        <v>20.512820512820507</v>
      </c>
      <c r="BL15" s="16">
        <v>0.25</v>
      </c>
      <c r="BM15" s="16">
        <v>0.63</v>
      </c>
      <c r="BN15" s="16">
        <v>1.7999999999999999E-2</v>
      </c>
      <c r="BO15" s="16">
        <v>1.0999999999999999E-2</v>
      </c>
      <c r="BP15" s="16">
        <v>1.9E-2</v>
      </c>
      <c r="BQ15" s="16">
        <v>0</v>
      </c>
      <c r="BR15" s="28">
        <v>0.01</v>
      </c>
      <c r="BS15" s="16">
        <v>0</v>
      </c>
      <c r="BT15" s="16">
        <v>0</v>
      </c>
      <c r="BU15" s="28">
        <v>0.02</v>
      </c>
      <c r="BV15" s="28">
        <v>0.14000000000000001</v>
      </c>
      <c r="BW15" s="16">
        <v>0</v>
      </c>
      <c r="BX15" s="16">
        <v>0</v>
      </c>
      <c r="BY15" s="16">
        <v>0</v>
      </c>
      <c r="BZ15" s="16">
        <v>0.01</v>
      </c>
      <c r="CA15" s="16">
        <v>0.27</v>
      </c>
      <c r="CB15" s="16">
        <v>0.63</v>
      </c>
      <c r="CC15" s="16">
        <v>1.9E-2</v>
      </c>
      <c r="CD15" s="16">
        <v>1.0999999999999999E-2</v>
      </c>
      <c r="CE15" s="16">
        <v>2.9000000000000001E-2</v>
      </c>
      <c r="CF15" s="16">
        <v>0</v>
      </c>
      <c r="CG15" s="28">
        <v>0.01</v>
      </c>
      <c r="CH15" s="28">
        <v>0</v>
      </c>
      <c r="CI15" s="16">
        <v>0</v>
      </c>
      <c r="CJ15" s="28">
        <v>0.02</v>
      </c>
      <c r="CK15" s="28">
        <v>0.13</v>
      </c>
      <c r="CL15" s="16">
        <v>0</v>
      </c>
      <c r="CM15" s="16">
        <v>0</v>
      </c>
      <c r="CN15" s="16">
        <v>0</v>
      </c>
      <c r="CO15" s="16">
        <v>6.0000000000000001E-3</v>
      </c>
      <c r="CP15" s="28">
        <v>0.27</v>
      </c>
      <c r="CQ15" s="16">
        <v>0.64</v>
      </c>
      <c r="CR15" s="16">
        <v>0.02</v>
      </c>
      <c r="CS15" s="16">
        <v>1.4E-2</v>
      </c>
      <c r="CT15" s="16">
        <v>1.4999999999999999E-2</v>
      </c>
      <c r="CU15" s="28">
        <v>0</v>
      </c>
      <c r="CV15" s="28">
        <v>0.02</v>
      </c>
      <c r="CW15" s="28">
        <v>0</v>
      </c>
      <c r="CX15" s="16">
        <v>0</v>
      </c>
      <c r="CY15" s="28">
        <v>0.02</v>
      </c>
      <c r="CZ15" s="28">
        <v>0.14000000000000001</v>
      </c>
      <c r="DA15" s="16">
        <v>0</v>
      </c>
      <c r="DB15" s="16">
        <v>0</v>
      </c>
      <c r="DC15" s="16">
        <v>0</v>
      </c>
      <c r="DD15" s="16">
        <v>7.0000000000000001E-3</v>
      </c>
      <c r="DE15" s="16">
        <f t="shared" si="2"/>
        <v>0.24249999999999999</v>
      </c>
      <c r="DF15" s="16">
        <f t="shared" si="3"/>
        <v>0.63500000000000001</v>
      </c>
      <c r="DG15" s="16">
        <f t="shared" si="4"/>
        <v>1.925E-2</v>
      </c>
      <c r="DH15" s="16">
        <f t="shared" si="5"/>
        <v>1.325E-2</v>
      </c>
      <c r="DI15" s="16">
        <f t="shared" si="6"/>
        <v>1.975E-2</v>
      </c>
      <c r="DJ15" s="16">
        <f t="shared" si="7"/>
        <v>0</v>
      </c>
      <c r="DK15" s="16">
        <f t="shared" si="8"/>
        <v>1.2500000000000001E-2</v>
      </c>
      <c r="DL15" s="16">
        <f t="shared" si="9"/>
        <v>0</v>
      </c>
      <c r="DM15" s="16">
        <f t="shared" si="10"/>
        <v>0</v>
      </c>
      <c r="DN15" s="16">
        <f t="shared" si="11"/>
        <v>0.02</v>
      </c>
      <c r="DO15" s="16">
        <f t="shared" si="12"/>
        <v>0.13750000000000001</v>
      </c>
      <c r="DP15" s="16">
        <f t="shared" si="13"/>
        <v>0</v>
      </c>
      <c r="DQ15" s="16">
        <f t="shared" si="14"/>
        <v>0</v>
      </c>
      <c r="DR15" s="16">
        <f t="shared" si="15"/>
        <v>0</v>
      </c>
      <c r="DS15" s="16">
        <f t="shared" si="16"/>
        <v>8.9999999999999993E-3</v>
      </c>
      <c r="DT15" s="16">
        <f t="shared" si="17"/>
        <v>28.525641025641015</v>
      </c>
      <c r="DU15" s="21">
        <v>0.2</v>
      </c>
      <c r="DV15" s="21">
        <v>0.59</v>
      </c>
      <c r="DW15" s="22">
        <v>0.02</v>
      </c>
      <c r="DX15" s="6">
        <v>1.4E-2</v>
      </c>
      <c r="DY15" s="6">
        <v>0.01</v>
      </c>
      <c r="DZ15" s="6">
        <v>0</v>
      </c>
      <c r="EA15" s="6">
        <v>0.01</v>
      </c>
      <c r="EB15" s="6">
        <v>0</v>
      </c>
      <c r="EC15" s="6">
        <v>0</v>
      </c>
      <c r="ED15" s="6">
        <v>0.01</v>
      </c>
      <c r="EE15" s="6">
        <v>0.14000000000000001</v>
      </c>
      <c r="EF15" s="6">
        <v>0</v>
      </c>
      <c r="EG15" s="6">
        <v>0</v>
      </c>
      <c r="EH15" s="6">
        <v>0</v>
      </c>
      <c r="EI15" s="23"/>
      <c r="EJ15" s="24">
        <v>0.14346666666666666</v>
      </c>
      <c r="EK15" s="24">
        <v>0.48836666666666667</v>
      </c>
      <c r="EL15" s="23"/>
      <c r="EM15" s="23"/>
      <c r="EN15" s="24">
        <v>1.6513333333333335E-2</v>
      </c>
      <c r="EO15" s="24">
        <v>8.704333333333333E-3</v>
      </c>
      <c r="EP15" s="24">
        <v>0</v>
      </c>
      <c r="EQ15" s="24">
        <v>0</v>
      </c>
      <c r="ER15" s="24">
        <v>0</v>
      </c>
      <c r="ES15" s="24">
        <v>0</v>
      </c>
      <c r="ET15" s="24">
        <v>0.11890000000000001</v>
      </c>
      <c r="EU15" s="24">
        <v>0</v>
      </c>
      <c r="EV15" s="24">
        <v>1.8883333333333332E-3</v>
      </c>
      <c r="EW15" s="23"/>
      <c r="EX15" s="23"/>
      <c r="EY15" s="24">
        <v>9.9033333333333334E-3</v>
      </c>
      <c r="EZ15" s="24">
        <v>2.8310000000000002E-2</v>
      </c>
      <c r="FA15" s="23"/>
      <c r="FB15" s="23"/>
      <c r="FC15" s="24">
        <v>1.7555000000000001E-3</v>
      </c>
      <c r="FD15" s="24">
        <v>1.1076666666666667E-3</v>
      </c>
      <c r="FE15" s="24">
        <v>2.2423333333333332E-3</v>
      </c>
      <c r="FF15" s="24">
        <v>6.6729999999999992E-3</v>
      </c>
      <c r="FG15" s="24">
        <v>2.937666666666667E-3</v>
      </c>
      <c r="FH15" s="24">
        <v>6.4946666666666668E-3</v>
      </c>
      <c r="FI15" s="24">
        <v>4.6106666666666666E-3</v>
      </c>
      <c r="FJ15" s="24">
        <v>1.1496E-3</v>
      </c>
      <c r="FK15" s="24">
        <v>7.4243333333333329E-4</v>
      </c>
      <c r="FL15" s="25"/>
      <c r="FM15" s="25"/>
      <c r="FN15" s="25"/>
      <c r="FO15" s="26">
        <v>0.64808404433333333</v>
      </c>
      <c r="FP15" s="26">
        <v>1.0794620999999999E-2</v>
      </c>
      <c r="FQ15" s="26">
        <v>2.1782477666666664E-2</v>
      </c>
      <c r="FR15" s="25">
        <v>8.7363146000000003E-2</v>
      </c>
      <c r="FS15" s="26">
        <v>1.6255038999999999E-2</v>
      </c>
      <c r="FT15" s="26">
        <v>0</v>
      </c>
      <c r="FU15" s="26">
        <v>0</v>
      </c>
      <c r="FV15" s="26">
        <v>0</v>
      </c>
      <c r="FW15" s="26">
        <v>0</v>
      </c>
      <c r="FX15" s="26">
        <v>0.11506547766666668</v>
      </c>
      <c r="FY15" s="26">
        <v>0</v>
      </c>
      <c r="FZ15" s="26">
        <v>0</v>
      </c>
      <c r="GA15" s="25"/>
      <c r="GB15" s="25"/>
      <c r="GC15" s="25"/>
      <c r="GD15" s="26">
        <v>3.8936776333333332E-2</v>
      </c>
      <c r="GE15" s="26">
        <v>2.8888143333333336E-3</v>
      </c>
      <c r="GF15" s="26">
        <v>3.5180503333333332E-3</v>
      </c>
      <c r="GG15" s="26">
        <v>3.5592622999999997E-2</v>
      </c>
      <c r="GH15" s="26">
        <v>9.0803929999999991E-3</v>
      </c>
      <c r="GI15" s="26">
        <v>0</v>
      </c>
      <c r="GJ15" s="26">
        <v>0</v>
      </c>
      <c r="GK15" s="26">
        <v>0</v>
      </c>
      <c r="GL15" s="26">
        <v>0</v>
      </c>
      <c r="GM15" s="26">
        <v>9.4185113333333324E-3</v>
      </c>
      <c r="GN15" s="26">
        <v>0</v>
      </c>
      <c r="GO15" s="26">
        <v>0</v>
      </c>
      <c r="GP15" s="25"/>
      <c r="GQ15" s="25"/>
      <c r="GR15" s="19">
        <v>73.2</v>
      </c>
      <c r="GS15" s="16">
        <v>79.099999999999994</v>
      </c>
      <c r="GT15" s="17">
        <v>9.6623362587961079</v>
      </c>
      <c r="GU15" s="27">
        <v>9.9466962725924812</v>
      </c>
    </row>
    <row r="16" spans="1:203" x14ac:dyDescent="0.25">
      <c r="A16" s="15">
        <v>29</v>
      </c>
      <c r="B16" s="16">
        <v>16</v>
      </c>
      <c r="C16" s="28">
        <v>0.28100000000000003</v>
      </c>
      <c r="D16" s="28">
        <v>0.28199999999999997</v>
      </c>
      <c r="E16" s="16">
        <v>1950</v>
      </c>
      <c r="F16" s="16" t="s">
        <v>408</v>
      </c>
      <c r="G16" s="16" t="s">
        <v>409</v>
      </c>
      <c r="H16" s="16" t="s">
        <v>417</v>
      </c>
      <c r="I16" s="16" t="s">
        <v>411</v>
      </c>
      <c r="J16" s="16"/>
      <c r="K16" s="17">
        <v>46.434956000000007</v>
      </c>
      <c r="L16" s="17">
        <v>46.3</v>
      </c>
      <c r="M16" s="17">
        <v>76.060061000000005</v>
      </c>
      <c r="N16" s="16">
        <v>51.887233333333334</v>
      </c>
      <c r="O16" s="16">
        <v>71.145050000000012</v>
      </c>
      <c r="P16" s="18">
        <v>48.383333333333333</v>
      </c>
      <c r="Q16" s="18">
        <v>2.7447525692977628</v>
      </c>
      <c r="R16" s="18">
        <v>69.716666666666669</v>
      </c>
      <c r="S16" s="18">
        <v>1.7104580283265229</v>
      </c>
      <c r="T16" s="19">
        <v>48.716666666666669</v>
      </c>
      <c r="U16" s="19">
        <v>2.5119049875874411</v>
      </c>
      <c r="V16" s="19">
        <v>71.8</v>
      </c>
      <c r="W16" s="19">
        <v>1.6887865466067644</v>
      </c>
      <c r="X16" s="19">
        <v>48.716666666666669</v>
      </c>
      <c r="Y16" s="19">
        <v>2.5119049875874411</v>
      </c>
      <c r="Z16" s="19">
        <v>71.8</v>
      </c>
      <c r="AA16" s="19">
        <v>1.6887865466067644</v>
      </c>
      <c r="AB16" s="19">
        <v>48.716666666666669</v>
      </c>
      <c r="AC16" s="19">
        <v>2.5119049875874411</v>
      </c>
      <c r="AD16" s="19">
        <v>71.8</v>
      </c>
      <c r="AE16" s="19">
        <v>1.6887865466067644</v>
      </c>
      <c r="AF16" s="16">
        <v>0.31</v>
      </c>
      <c r="AG16" s="16">
        <v>0.56000000000000005</v>
      </c>
      <c r="AH16" s="16">
        <v>1.2999999999999999E-2</v>
      </c>
      <c r="AI16" s="16">
        <v>0.02</v>
      </c>
      <c r="AJ16" s="16">
        <v>0.02</v>
      </c>
      <c r="AK16" s="16">
        <v>0</v>
      </c>
      <c r="AL16" s="16">
        <v>0.01</v>
      </c>
      <c r="AM16" s="16">
        <v>3.0000000000000001E-3</v>
      </c>
      <c r="AN16" s="16">
        <v>0</v>
      </c>
      <c r="AO16" s="16">
        <v>0.01</v>
      </c>
      <c r="AP16" s="28">
        <v>0.11</v>
      </c>
      <c r="AQ16" s="16">
        <v>0</v>
      </c>
      <c r="AR16" s="16">
        <v>0</v>
      </c>
      <c r="AS16" s="16">
        <v>0</v>
      </c>
      <c r="AT16" s="16">
        <v>1.2E-2</v>
      </c>
      <c r="AU16" s="16">
        <f t="shared" si="0"/>
        <v>37.179487179487182</v>
      </c>
      <c r="AV16" s="16">
        <v>0.12</v>
      </c>
      <c r="AW16" s="16">
        <v>0.55000000000000004</v>
      </c>
      <c r="AX16" s="16">
        <v>1.0999999999999999E-2</v>
      </c>
      <c r="AY16" s="16">
        <v>1.9E-2</v>
      </c>
      <c r="AZ16" s="16">
        <v>2.3E-2</v>
      </c>
      <c r="BA16" s="16">
        <v>0</v>
      </c>
      <c r="BB16" s="16">
        <v>0.01</v>
      </c>
      <c r="BC16" s="16">
        <v>3.0000000000000001E-3</v>
      </c>
      <c r="BD16" s="16">
        <v>0</v>
      </c>
      <c r="BE16" s="28">
        <v>0.02</v>
      </c>
      <c r="BF16" s="16">
        <v>0.11</v>
      </c>
      <c r="BG16" s="16">
        <v>0</v>
      </c>
      <c r="BH16" s="16">
        <v>0</v>
      </c>
      <c r="BI16" s="16">
        <v>0</v>
      </c>
      <c r="BJ16" s="16">
        <v>0.02</v>
      </c>
      <c r="BK16" s="16">
        <f t="shared" si="1"/>
        <v>12.820512820512819</v>
      </c>
      <c r="BL16" s="16">
        <v>0.28000000000000003</v>
      </c>
      <c r="BM16" s="16">
        <v>0.55000000000000004</v>
      </c>
      <c r="BN16" s="16">
        <v>1.0999999999999999E-2</v>
      </c>
      <c r="BO16" s="16">
        <v>1.4999999999999999E-2</v>
      </c>
      <c r="BP16" s="16">
        <v>2.1999999999999999E-2</v>
      </c>
      <c r="BQ16" s="16">
        <v>0</v>
      </c>
      <c r="BR16" s="28">
        <v>0.01</v>
      </c>
      <c r="BS16" s="16">
        <v>0</v>
      </c>
      <c r="BT16" s="16">
        <v>0</v>
      </c>
      <c r="BU16" s="28">
        <v>0.02</v>
      </c>
      <c r="BV16" s="28">
        <v>0.11</v>
      </c>
      <c r="BW16" s="16">
        <v>0</v>
      </c>
      <c r="BX16" s="16">
        <v>0</v>
      </c>
      <c r="BY16" s="16">
        <v>0</v>
      </c>
      <c r="BZ16" s="16">
        <v>8.9999999999999993E-3</v>
      </c>
      <c r="CA16" s="16">
        <v>0.28000000000000003</v>
      </c>
      <c r="CB16" s="16">
        <v>0.55000000000000004</v>
      </c>
      <c r="CC16" s="16">
        <v>1.0999999999999999E-2</v>
      </c>
      <c r="CD16" s="16">
        <v>1.4E-2</v>
      </c>
      <c r="CE16" s="16">
        <v>2.3E-2</v>
      </c>
      <c r="CF16" s="16">
        <v>0</v>
      </c>
      <c r="CG16" s="28">
        <v>0.01</v>
      </c>
      <c r="CH16" s="28">
        <v>0</v>
      </c>
      <c r="CI16" s="16">
        <v>0</v>
      </c>
      <c r="CJ16" s="28">
        <v>0.02</v>
      </c>
      <c r="CK16" s="28">
        <v>0.1</v>
      </c>
      <c r="CL16" s="16">
        <v>0</v>
      </c>
      <c r="CM16" s="16">
        <v>0</v>
      </c>
      <c r="CN16" s="16">
        <v>0</v>
      </c>
      <c r="CO16" s="16">
        <v>8.0000000000000002E-3</v>
      </c>
      <c r="CP16" s="28">
        <v>0.27</v>
      </c>
      <c r="CQ16" s="16">
        <v>0.55000000000000004</v>
      </c>
      <c r="CR16" s="16">
        <v>1.0999999999999999E-2</v>
      </c>
      <c r="CS16" s="16">
        <v>1.2999999999999999E-2</v>
      </c>
      <c r="CT16" s="16">
        <v>2.1999999999999999E-2</v>
      </c>
      <c r="CU16" s="28">
        <v>0</v>
      </c>
      <c r="CV16" s="28">
        <v>0.01</v>
      </c>
      <c r="CW16" s="28">
        <v>2E-3</v>
      </c>
      <c r="CX16" s="16">
        <v>0</v>
      </c>
      <c r="CY16" s="28">
        <v>0.02</v>
      </c>
      <c r="CZ16" s="28">
        <v>0.1</v>
      </c>
      <c r="DA16" s="16">
        <v>0</v>
      </c>
      <c r="DB16" s="16">
        <v>0</v>
      </c>
      <c r="DC16" s="16">
        <v>0</v>
      </c>
      <c r="DD16" s="16">
        <v>8.9999999999999993E-3</v>
      </c>
      <c r="DE16" s="16">
        <f t="shared" si="2"/>
        <v>0.23750000000000002</v>
      </c>
      <c r="DF16" s="16">
        <f t="shared" si="3"/>
        <v>0.55000000000000004</v>
      </c>
      <c r="DG16" s="16">
        <f t="shared" si="4"/>
        <v>1.0999999999999999E-2</v>
      </c>
      <c r="DH16" s="16">
        <f t="shared" si="5"/>
        <v>1.525E-2</v>
      </c>
      <c r="DI16" s="16">
        <f t="shared" si="6"/>
        <v>2.2499999999999999E-2</v>
      </c>
      <c r="DJ16" s="16">
        <f t="shared" si="7"/>
        <v>0</v>
      </c>
      <c r="DK16" s="16">
        <f t="shared" si="8"/>
        <v>0.01</v>
      </c>
      <c r="DL16" s="16">
        <f t="shared" si="9"/>
        <v>1.25E-3</v>
      </c>
      <c r="DM16" s="16">
        <f t="shared" si="10"/>
        <v>0</v>
      </c>
      <c r="DN16" s="16">
        <f t="shared" si="11"/>
        <v>0.02</v>
      </c>
      <c r="DO16" s="16">
        <f t="shared" si="12"/>
        <v>0.10500000000000001</v>
      </c>
      <c r="DP16" s="16">
        <f t="shared" si="13"/>
        <v>0</v>
      </c>
      <c r="DQ16" s="16">
        <f t="shared" si="14"/>
        <v>0</v>
      </c>
      <c r="DR16" s="16">
        <f t="shared" si="15"/>
        <v>0</v>
      </c>
      <c r="DS16" s="16">
        <f t="shared" si="16"/>
        <v>1.15E-2</v>
      </c>
      <c r="DT16" s="16">
        <f t="shared" si="17"/>
        <v>27.884615384615387</v>
      </c>
      <c r="DU16" s="21">
        <v>0.19</v>
      </c>
      <c r="DV16" s="21">
        <v>0.53</v>
      </c>
      <c r="DW16" s="22">
        <v>1.2E-2</v>
      </c>
      <c r="DX16" s="6">
        <v>1.6E-2</v>
      </c>
      <c r="DY16" s="6">
        <v>0.02</v>
      </c>
      <c r="DZ16" s="6">
        <v>0</v>
      </c>
      <c r="EA16" s="6">
        <v>0</v>
      </c>
      <c r="EB16" s="6">
        <v>0</v>
      </c>
      <c r="EC16" s="6">
        <v>0</v>
      </c>
      <c r="ED16" s="6">
        <v>0.01</v>
      </c>
      <c r="EE16" s="6">
        <v>0.11</v>
      </c>
      <c r="EF16" s="6">
        <v>0</v>
      </c>
      <c r="EG16" s="6">
        <v>0</v>
      </c>
      <c r="EH16" s="6">
        <v>0</v>
      </c>
      <c r="EI16" s="23"/>
      <c r="EJ16" s="24">
        <v>0.23089999999999999</v>
      </c>
      <c r="EK16" s="24">
        <v>0.48176666666666668</v>
      </c>
      <c r="EL16" s="23"/>
      <c r="EM16" s="23"/>
      <c r="EN16" s="24">
        <v>5.237E-2</v>
      </c>
      <c r="EO16" s="24">
        <v>8.1946666666666661E-3</v>
      </c>
      <c r="EP16" s="24">
        <v>0</v>
      </c>
      <c r="EQ16" s="24">
        <v>0</v>
      </c>
      <c r="ER16" s="24">
        <v>0</v>
      </c>
      <c r="ES16" s="24">
        <v>0</v>
      </c>
      <c r="ET16" s="24">
        <v>9.8970000000000002E-2</v>
      </c>
      <c r="EU16" s="24">
        <v>0</v>
      </c>
      <c r="EV16" s="24">
        <v>3.2066666666666667E-3</v>
      </c>
      <c r="EW16" s="23"/>
      <c r="EX16" s="23"/>
      <c r="EY16" s="24">
        <v>1.4553333333333333E-2</v>
      </c>
      <c r="EZ16" s="24">
        <v>3.5980000000000005E-2</v>
      </c>
      <c r="FA16" s="23"/>
      <c r="FB16" s="23"/>
      <c r="FC16" s="24">
        <v>1.8829466666666666E-2</v>
      </c>
      <c r="FD16" s="24">
        <v>1.0806000000000001E-3</v>
      </c>
      <c r="FE16" s="24">
        <v>3.1486666666666664E-3</v>
      </c>
      <c r="FF16" s="24">
        <v>7.0676666666666665E-3</v>
      </c>
      <c r="FG16" s="24">
        <v>2.9146666666666665E-3</v>
      </c>
      <c r="FH16" s="24">
        <v>6.2100000000000002E-3</v>
      </c>
      <c r="FI16" s="24">
        <v>7.6603333333333341E-3</v>
      </c>
      <c r="FJ16" s="24">
        <v>1.4243333333333332E-3</v>
      </c>
      <c r="FK16" s="24">
        <v>7.3246666666666683E-4</v>
      </c>
      <c r="FL16" s="25"/>
      <c r="FM16" s="25"/>
      <c r="FN16" s="25"/>
      <c r="FO16" s="26">
        <v>0.56354614100000011</v>
      </c>
      <c r="FP16" s="26">
        <v>5.8216965000000001E-3</v>
      </c>
      <c r="FQ16" s="26">
        <v>2.3633154333333333E-2</v>
      </c>
      <c r="FR16" s="25">
        <v>0.11250279566666667</v>
      </c>
      <c r="FS16" s="26">
        <v>2.1804802000000002E-2</v>
      </c>
      <c r="FT16" s="26">
        <v>0</v>
      </c>
      <c r="FU16" s="26">
        <v>0</v>
      </c>
      <c r="FV16" s="26">
        <v>0</v>
      </c>
      <c r="FW16" s="26">
        <v>0</v>
      </c>
      <c r="FX16" s="26">
        <v>9.9425978999999998E-2</v>
      </c>
      <c r="FY16" s="26">
        <v>0</v>
      </c>
      <c r="FZ16" s="26">
        <v>0</v>
      </c>
      <c r="GA16" s="25"/>
      <c r="GB16" s="25"/>
      <c r="GC16" s="25"/>
      <c r="GD16" s="26">
        <v>3.5810927666666666E-2</v>
      </c>
      <c r="GE16" s="26">
        <v>2.7575869999999997E-3</v>
      </c>
      <c r="GF16" s="26">
        <v>3.4910240000000001E-3</v>
      </c>
      <c r="GG16" s="26">
        <v>3.6328429666666662E-2</v>
      </c>
      <c r="GH16" s="26">
        <v>9.4618410000000003E-3</v>
      </c>
      <c r="GI16" s="26">
        <v>0</v>
      </c>
      <c r="GJ16" s="26">
        <v>0</v>
      </c>
      <c r="GK16" s="26">
        <v>0</v>
      </c>
      <c r="GL16" s="26">
        <v>0</v>
      </c>
      <c r="GM16" s="26">
        <v>9.0238686666666654E-3</v>
      </c>
      <c r="GN16" s="26">
        <v>0</v>
      </c>
      <c r="GO16" s="26">
        <v>0</v>
      </c>
      <c r="GP16" s="25"/>
      <c r="GQ16" s="25"/>
      <c r="GR16" s="19">
        <v>80.599999999999994</v>
      </c>
      <c r="GS16" s="16">
        <v>76</v>
      </c>
      <c r="GT16" s="17">
        <v>9.9606691328255739</v>
      </c>
      <c r="GU16" s="27">
        <v>10.37542882194125</v>
      </c>
    </row>
    <row r="17" spans="1:203" x14ac:dyDescent="0.25">
      <c r="A17" s="15">
        <v>31</v>
      </c>
      <c r="B17" s="16">
        <v>16</v>
      </c>
      <c r="C17" s="28">
        <v>0.251</v>
      </c>
      <c r="D17" s="28">
        <v>0.247</v>
      </c>
      <c r="E17" s="16">
        <v>1970</v>
      </c>
      <c r="F17" s="16" t="s">
        <v>408</v>
      </c>
      <c r="G17" s="16" t="s">
        <v>414</v>
      </c>
      <c r="H17" s="16">
        <v>1022</v>
      </c>
      <c r="I17" s="16" t="s">
        <v>406</v>
      </c>
      <c r="J17" s="16"/>
      <c r="K17" s="17">
        <v>50.159838000000008</v>
      </c>
      <c r="L17" s="17">
        <v>50.266666666666666</v>
      </c>
      <c r="M17" s="17">
        <v>65.930519000000004</v>
      </c>
      <c r="N17" s="16">
        <v>51.808500000000009</v>
      </c>
      <c r="O17" s="16">
        <v>69.162899999999993</v>
      </c>
      <c r="P17" s="18">
        <v>69.933333333333337</v>
      </c>
      <c r="Q17" s="18">
        <v>4.723081621145246</v>
      </c>
      <c r="R17" s="18">
        <v>74.022222222222226</v>
      </c>
      <c r="S17" s="18">
        <v>3.3755657961954255</v>
      </c>
      <c r="T17" s="19">
        <v>57.32222222222223</v>
      </c>
      <c r="U17" s="19">
        <v>0.85699734214549506</v>
      </c>
      <c r="V17" s="19">
        <v>75.655555555555551</v>
      </c>
      <c r="W17" s="19">
        <v>2.1960823704446479</v>
      </c>
      <c r="X17" s="19">
        <v>57.911111111111119</v>
      </c>
      <c r="Y17" s="19">
        <v>0.83133092755599491</v>
      </c>
      <c r="Z17" s="19">
        <v>75.533333333333331</v>
      </c>
      <c r="AA17" s="19">
        <v>2.4098755154571765</v>
      </c>
      <c r="AB17" s="19">
        <v>61.300000000000004</v>
      </c>
      <c r="AC17" s="19">
        <v>3.0446674695276648</v>
      </c>
      <c r="AD17" s="19">
        <v>75.166666666666686</v>
      </c>
      <c r="AE17" s="19">
        <v>2.7955321496988694</v>
      </c>
      <c r="AF17" s="16">
        <v>0.22</v>
      </c>
      <c r="AG17" s="16">
        <v>0.94</v>
      </c>
      <c r="AH17" s="16">
        <v>0.01</v>
      </c>
      <c r="AI17" s="16">
        <v>2.8000000000000001E-2</v>
      </c>
      <c r="AJ17" s="16">
        <v>2E-3</v>
      </c>
      <c r="AK17" s="16">
        <v>0.05</v>
      </c>
      <c r="AL17" s="16">
        <v>7.0000000000000007E-2</v>
      </c>
      <c r="AM17" s="16">
        <v>3.0000000000000001E-3</v>
      </c>
      <c r="AN17" s="16">
        <v>0</v>
      </c>
      <c r="AO17" s="16">
        <v>0.02</v>
      </c>
      <c r="AP17" s="28">
        <v>0.01</v>
      </c>
      <c r="AQ17" s="16">
        <v>0</v>
      </c>
      <c r="AR17" s="16">
        <v>0</v>
      </c>
      <c r="AS17" s="16">
        <v>0</v>
      </c>
      <c r="AT17" s="16">
        <v>3.0000000000000001E-3</v>
      </c>
      <c r="AU17" s="16">
        <f t="shared" si="0"/>
        <v>25.641025641025639</v>
      </c>
      <c r="AV17" s="16">
        <v>0.2</v>
      </c>
      <c r="AW17" s="16">
        <v>0.95</v>
      </c>
      <c r="AX17" s="16">
        <v>6.0000000000000001E-3</v>
      </c>
      <c r="AY17" s="16">
        <v>2.1000000000000001E-2</v>
      </c>
      <c r="AZ17" s="16">
        <v>0</v>
      </c>
      <c r="BA17" s="16">
        <v>0.04</v>
      </c>
      <c r="BB17" s="16">
        <v>0.06</v>
      </c>
      <c r="BC17" s="16">
        <v>0</v>
      </c>
      <c r="BD17" s="16">
        <v>0</v>
      </c>
      <c r="BE17" s="28">
        <v>0.03</v>
      </c>
      <c r="BF17" s="16">
        <v>0.01</v>
      </c>
      <c r="BG17" s="16">
        <v>0</v>
      </c>
      <c r="BH17" s="16">
        <v>0</v>
      </c>
      <c r="BI17" s="16">
        <v>0</v>
      </c>
      <c r="BJ17" s="16">
        <v>5.0000000000000001E-3</v>
      </c>
      <c r="BK17" s="16">
        <f t="shared" si="1"/>
        <v>23.076923076923073</v>
      </c>
      <c r="BL17" s="16">
        <v>0.2</v>
      </c>
      <c r="BM17" s="16">
        <v>0.94</v>
      </c>
      <c r="BN17" s="16">
        <v>7.0000000000000001E-3</v>
      </c>
      <c r="BO17" s="16">
        <v>2.3E-2</v>
      </c>
      <c r="BP17" s="16">
        <v>0</v>
      </c>
      <c r="BQ17" s="16">
        <v>0.04</v>
      </c>
      <c r="BR17" s="28">
        <v>7.0000000000000007E-2</v>
      </c>
      <c r="BS17" s="16">
        <v>0</v>
      </c>
      <c r="BT17" s="16">
        <v>0</v>
      </c>
      <c r="BU17" s="28">
        <v>0.03</v>
      </c>
      <c r="BV17" s="28">
        <v>0.01</v>
      </c>
      <c r="BW17" s="16">
        <v>0</v>
      </c>
      <c r="BX17" s="16">
        <v>0</v>
      </c>
      <c r="BY17" s="16">
        <v>0</v>
      </c>
      <c r="BZ17" s="16">
        <v>6.0000000000000001E-3</v>
      </c>
      <c r="CA17" s="16">
        <v>0.22</v>
      </c>
      <c r="CB17" s="16">
        <v>0.93</v>
      </c>
      <c r="CC17" s="16">
        <v>6.0000000000000001E-3</v>
      </c>
      <c r="CD17" s="16">
        <v>1.6E-2</v>
      </c>
      <c r="CE17" s="16">
        <v>0</v>
      </c>
      <c r="CF17" s="16">
        <v>0.04</v>
      </c>
      <c r="CG17" s="28">
        <v>0.06</v>
      </c>
      <c r="CH17" s="28">
        <v>0</v>
      </c>
      <c r="CI17" s="16">
        <v>0</v>
      </c>
      <c r="CJ17" s="28">
        <v>0.03</v>
      </c>
      <c r="CK17" s="28">
        <v>0.01</v>
      </c>
      <c r="CL17" s="16">
        <v>0</v>
      </c>
      <c r="CM17" s="16">
        <v>0</v>
      </c>
      <c r="CN17" s="16">
        <v>0</v>
      </c>
      <c r="CO17" s="16">
        <v>4.0000000000000001E-3</v>
      </c>
      <c r="CP17" s="28">
        <v>0.22</v>
      </c>
      <c r="CQ17" s="16">
        <v>0.93</v>
      </c>
      <c r="CR17" s="16">
        <v>7.0000000000000001E-3</v>
      </c>
      <c r="CS17" s="16">
        <v>1.6E-2</v>
      </c>
      <c r="CT17" s="16">
        <v>0</v>
      </c>
      <c r="CU17" s="28">
        <v>0.04</v>
      </c>
      <c r="CV17" s="28">
        <v>0.08</v>
      </c>
      <c r="CW17" s="28">
        <v>0</v>
      </c>
      <c r="CX17" s="16">
        <v>0</v>
      </c>
      <c r="CY17" s="28">
        <v>0.03</v>
      </c>
      <c r="CZ17" s="28">
        <v>0.01</v>
      </c>
      <c r="DA17" s="16">
        <v>0</v>
      </c>
      <c r="DB17" s="16">
        <v>0</v>
      </c>
      <c r="DC17" s="16">
        <v>0</v>
      </c>
      <c r="DD17" s="16">
        <v>4.0000000000000001E-3</v>
      </c>
      <c r="DE17" s="16">
        <f t="shared" si="2"/>
        <v>0.21</v>
      </c>
      <c r="DF17" s="16">
        <f t="shared" si="3"/>
        <v>0.9375</v>
      </c>
      <c r="DG17" s="16">
        <f t="shared" si="4"/>
        <v>6.5000000000000006E-3</v>
      </c>
      <c r="DH17" s="16">
        <f t="shared" si="5"/>
        <v>1.9E-2</v>
      </c>
      <c r="DI17" s="16">
        <f t="shared" si="6"/>
        <v>0</v>
      </c>
      <c r="DJ17" s="16">
        <f t="shared" si="7"/>
        <v>0.04</v>
      </c>
      <c r="DK17" s="16">
        <f t="shared" si="8"/>
        <v>6.7500000000000004E-2</v>
      </c>
      <c r="DL17" s="16">
        <f t="shared" si="9"/>
        <v>0</v>
      </c>
      <c r="DM17" s="16">
        <f t="shared" si="10"/>
        <v>0</v>
      </c>
      <c r="DN17" s="16">
        <f t="shared" si="11"/>
        <v>0.03</v>
      </c>
      <c r="DO17" s="16">
        <f t="shared" si="12"/>
        <v>0.01</v>
      </c>
      <c r="DP17" s="16">
        <f t="shared" si="13"/>
        <v>0</v>
      </c>
      <c r="DQ17" s="16">
        <f t="shared" si="14"/>
        <v>0</v>
      </c>
      <c r="DR17" s="16">
        <f t="shared" si="15"/>
        <v>0</v>
      </c>
      <c r="DS17" s="16">
        <f t="shared" si="16"/>
        <v>4.7499999999999999E-3</v>
      </c>
      <c r="DT17" s="16">
        <f t="shared" si="17"/>
        <v>24.358974358974351</v>
      </c>
      <c r="DU17" s="21">
        <v>0.23</v>
      </c>
      <c r="DV17" s="21">
        <v>0.98</v>
      </c>
      <c r="DW17" s="22">
        <v>6.0000000000000001E-3</v>
      </c>
      <c r="DX17" s="6">
        <v>3.1E-2</v>
      </c>
      <c r="DY17" s="6">
        <v>0</v>
      </c>
      <c r="DZ17" s="6">
        <v>0.05</v>
      </c>
      <c r="EA17" s="6">
        <v>7.0000000000000007E-2</v>
      </c>
      <c r="EB17" s="6">
        <v>0</v>
      </c>
      <c r="EC17" s="6">
        <v>0</v>
      </c>
      <c r="ED17" s="6">
        <v>0.02</v>
      </c>
      <c r="EE17" s="6">
        <v>0.01</v>
      </c>
      <c r="EF17" s="6">
        <v>0</v>
      </c>
      <c r="EG17" s="6">
        <v>0</v>
      </c>
      <c r="EH17" s="6">
        <v>0</v>
      </c>
      <c r="EI17" s="23"/>
      <c r="EJ17" s="24">
        <v>0.16315000000000002</v>
      </c>
      <c r="EK17" s="24">
        <v>0.86104999999999998</v>
      </c>
      <c r="EL17" s="23"/>
      <c r="EM17" s="23"/>
      <c r="EN17" s="24">
        <v>5.4182499999999995E-3</v>
      </c>
      <c r="EO17" s="24">
        <v>4.8244999999999996E-2</v>
      </c>
      <c r="EP17" s="24">
        <v>3.93675E-2</v>
      </c>
      <c r="EQ17" s="24">
        <v>0</v>
      </c>
      <c r="ER17" s="24">
        <v>0</v>
      </c>
      <c r="ES17" s="24">
        <v>1.1578E-2</v>
      </c>
      <c r="ET17" s="24">
        <v>0</v>
      </c>
      <c r="EU17" s="24">
        <v>0</v>
      </c>
      <c r="EV17" s="24">
        <v>5.2952500000000005E-3</v>
      </c>
      <c r="EW17" s="23"/>
      <c r="EX17" s="23"/>
      <c r="EY17" s="24">
        <v>2.0619999999999999E-2</v>
      </c>
      <c r="EZ17" s="24">
        <v>6.8530000000000008E-2</v>
      </c>
      <c r="FA17" s="23"/>
      <c r="FB17" s="23"/>
      <c r="FC17" s="24">
        <v>7.7362500000000001E-4</v>
      </c>
      <c r="FD17" s="24">
        <v>1.43275E-3</v>
      </c>
      <c r="FE17" s="24">
        <v>2.9312499999999998E-3</v>
      </c>
      <c r="FF17" s="24">
        <v>6.9565E-3</v>
      </c>
      <c r="FG17" s="24">
        <v>2.7595000000000002E-3</v>
      </c>
      <c r="FH17" s="24">
        <v>3.2902499999999998E-3</v>
      </c>
      <c r="FI17" s="24">
        <v>6.1410000000000006E-3</v>
      </c>
      <c r="FJ17" s="24">
        <v>1.5577500000000001E-3</v>
      </c>
      <c r="FK17" s="24">
        <v>7.0644999999999996E-4</v>
      </c>
      <c r="FL17" s="25"/>
      <c r="FM17" s="25"/>
      <c r="FN17" s="25"/>
      <c r="FO17" s="26">
        <v>1.0107497573333333</v>
      </c>
      <c r="FP17" s="26">
        <v>0</v>
      </c>
      <c r="FQ17" s="26">
        <v>3.4937771666666666E-2</v>
      </c>
      <c r="FR17" s="26">
        <v>0</v>
      </c>
      <c r="FS17" s="26">
        <v>5.2928146000000002E-2</v>
      </c>
      <c r="FT17" s="26">
        <v>7.056097166666668E-2</v>
      </c>
      <c r="FU17" s="26">
        <v>0</v>
      </c>
      <c r="FV17" s="26">
        <v>0</v>
      </c>
      <c r="FW17" s="26">
        <v>0</v>
      </c>
      <c r="FX17" s="26">
        <v>4.3393572333333331E-2</v>
      </c>
      <c r="FY17" s="26">
        <v>0</v>
      </c>
      <c r="FZ17" s="26">
        <v>0</v>
      </c>
      <c r="GA17" s="25"/>
      <c r="GB17" s="25"/>
      <c r="GC17" s="25"/>
      <c r="GD17" s="26">
        <v>4.9367925666666666E-2</v>
      </c>
      <c r="GE17" s="26">
        <v>0</v>
      </c>
      <c r="GF17" s="26">
        <v>3.641790666666667E-3</v>
      </c>
      <c r="GG17" s="26">
        <v>0</v>
      </c>
      <c r="GH17" s="26">
        <v>1.1593060000000001E-2</v>
      </c>
      <c r="GI17" s="26">
        <v>2.0959687666666667E-2</v>
      </c>
      <c r="GJ17" s="26">
        <v>0</v>
      </c>
      <c r="GK17" s="26">
        <v>0</v>
      </c>
      <c r="GL17" s="26">
        <v>0</v>
      </c>
      <c r="GM17" s="26">
        <v>7.9162366666666664E-3</v>
      </c>
      <c r="GN17" s="26">
        <v>0</v>
      </c>
      <c r="GO17" s="26">
        <v>0</v>
      </c>
      <c r="GP17" s="25"/>
      <c r="GQ17" s="25"/>
      <c r="GR17" s="19">
        <v>77.599999999999994</v>
      </c>
      <c r="GS17" s="16">
        <v>77.3</v>
      </c>
      <c r="GT17" s="17">
        <v>10.188405055437094</v>
      </c>
      <c r="GU17" s="27">
        <v>10.363330732941206</v>
      </c>
    </row>
    <row r="18" spans="1:203" x14ac:dyDescent="0.25">
      <c r="A18" s="15">
        <v>32</v>
      </c>
      <c r="B18" s="16">
        <v>26</v>
      </c>
      <c r="C18" s="28">
        <v>0.255</v>
      </c>
      <c r="D18" s="28">
        <v>0.26</v>
      </c>
      <c r="E18" s="16">
        <v>1958</v>
      </c>
      <c r="F18" s="16" t="s">
        <v>408</v>
      </c>
      <c r="G18" s="16" t="s">
        <v>413</v>
      </c>
      <c r="H18" s="16">
        <v>1021</v>
      </c>
      <c r="I18" s="16" t="s">
        <v>418</v>
      </c>
      <c r="J18" s="16"/>
      <c r="K18" s="17">
        <v>42.134301706666676</v>
      </c>
      <c r="L18" s="17">
        <v>42.416666666666664</v>
      </c>
      <c r="M18" s="17">
        <v>66.912207000000009</v>
      </c>
      <c r="N18" s="16">
        <v>51.748622222222224</v>
      </c>
      <c r="O18" s="16">
        <v>70.492533333333341</v>
      </c>
      <c r="P18" s="18">
        <v>60.222222222222221</v>
      </c>
      <c r="Q18" s="18">
        <v>5.3044268723816366</v>
      </c>
      <c r="R18" s="18">
        <v>72.677777777777777</v>
      </c>
      <c r="S18" s="18">
        <v>0.86136197062816744</v>
      </c>
      <c r="T18" s="19">
        <v>54.12222222222222</v>
      </c>
      <c r="U18" s="19">
        <v>3.2991581417756315</v>
      </c>
      <c r="V18" s="19">
        <v>72.8</v>
      </c>
      <c r="W18" s="19">
        <v>0.54772255750516541</v>
      </c>
      <c r="X18" s="19">
        <v>54.844444444444441</v>
      </c>
      <c r="Y18" s="19">
        <v>3.5753010751232948</v>
      </c>
      <c r="Z18" s="19">
        <v>73.222222222222229</v>
      </c>
      <c r="AA18" s="19">
        <v>0.63595946761130018</v>
      </c>
      <c r="AB18" s="19">
        <v>53.75555555555556</v>
      </c>
      <c r="AC18" s="19">
        <v>3.0257689564435979</v>
      </c>
      <c r="AD18" s="19">
        <v>73.033333333333331</v>
      </c>
      <c r="AE18" s="19">
        <v>0.70356236397351279</v>
      </c>
      <c r="AF18" s="16">
        <v>0.21</v>
      </c>
      <c r="AG18" s="16">
        <v>0.7</v>
      </c>
      <c r="AH18" s="16">
        <v>1.0999999999999999E-2</v>
      </c>
      <c r="AI18" s="16">
        <v>1.7999999999999999E-2</v>
      </c>
      <c r="AJ18" s="16">
        <v>3.0000000000000001E-3</v>
      </c>
      <c r="AK18" s="16">
        <v>0.2</v>
      </c>
      <c r="AL18" s="16">
        <v>0.04</v>
      </c>
      <c r="AM18" s="16">
        <v>0</v>
      </c>
      <c r="AN18" s="29">
        <v>2E-3</v>
      </c>
      <c r="AO18" s="29">
        <v>0</v>
      </c>
      <c r="AP18" s="34">
        <v>0.02</v>
      </c>
      <c r="AQ18" s="29">
        <v>0</v>
      </c>
      <c r="AR18" s="29">
        <v>0</v>
      </c>
      <c r="AS18" s="20">
        <v>0</v>
      </c>
      <c r="AT18" s="16">
        <v>3.0000000000000001E-3</v>
      </c>
      <c r="AU18" s="16">
        <f t="shared" si="0"/>
        <v>24.358974358974351</v>
      </c>
      <c r="AV18" s="16">
        <v>0.13</v>
      </c>
      <c r="AW18" s="16">
        <v>0.8</v>
      </c>
      <c r="AX18" s="16">
        <v>1.0999999999999999E-2</v>
      </c>
      <c r="AY18" s="16">
        <v>2.1999999999999999E-2</v>
      </c>
      <c r="AZ18" s="16">
        <v>0.02</v>
      </c>
      <c r="BA18" s="16">
        <v>0.02</v>
      </c>
      <c r="BB18" s="16">
        <v>0.05</v>
      </c>
      <c r="BC18" s="16">
        <v>0</v>
      </c>
      <c r="BD18" s="16">
        <v>2E-3</v>
      </c>
      <c r="BE18" s="28">
        <v>0.01</v>
      </c>
      <c r="BF18" s="16">
        <v>0.03</v>
      </c>
      <c r="BG18" s="16">
        <v>1E-3</v>
      </c>
      <c r="BH18" s="16">
        <v>2E-3</v>
      </c>
      <c r="BI18" s="16">
        <v>2.9999999999999997E-4</v>
      </c>
      <c r="BJ18" s="16">
        <v>8.9999999999999998E-4</v>
      </c>
      <c r="BK18" s="16">
        <f t="shared" si="1"/>
        <v>14.102564102564097</v>
      </c>
      <c r="BL18" s="16">
        <v>0.23</v>
      </c>
      <c r="BM18" s="16">
        <v>0.8</v>
      </c>
      <c r="BN18" s="16">
        <v>1.2E-2</v>
      </c>
      <c r="BO18" s="16">
        <v>1.4E-2</v>
      </c>
      <c r="BP18" s="16">
        <v>0</v>
      </c>
      <c r="BQ18" s="16">
        <v>0.02</v>
      </c>
      <c r="BR18" s="28">
        <v>0.05</v>
      </c>
      <c r="BS18" s="16">
        <v>0</v>
      </c>
      <c r="BT18" s="16">
        <v>2E-3</v>
      </c>
      <c r="BU18" s="28">
        <v>0.01</v>
      </c>
      <c r="BV18" s="28">
        <v>0.03</v>
      </c>
      <c r="BW18" s="16">
        <v>1E-3</v>
      </c>
      <c r="BX18" s="16">
        <v>2E-3</v>
      </c>
      <c r="BY18" s="16">
        <v>0</v>
      </c>
      <c r="BZ18" s="16">
        <v>2E-3</v>
      </c>
      <c r="CA18" s="16">
        <v>0.22</v>
      </c>
      <c r="CB18" s="16">
        <v>0.78</v>
      </c>
      <c r="CC18" s="16">
        <v>1.0999999999999999E-2</v>
      </c>
      <c r="CD18" s="16">
        <v>1.2E-2</v>
      </c>
      <c r="CE18" s="16">
        <v>0</v>
      </c>
      <c r="CF18" s="16">
        <v>0.02</v>
      </c>
      <c r="CG18" s="28">
        <v>0.05</v>
      </c>
      <c r="CH18" s="28">
        <v>0</v>
      </c>
      <c r="CI18" s="16">
        <v>2E-3</v>
      </c>
      <c r="CJ18" s="28">
        <v>0.01</v>
      </c>
      <c r="CK18" s="28">
        <v>0.03</v>
      </c>
      <c r="CL18" s="16">
        <v>1E-3</v>
      </c>
      <c r="CM18" s="16">
        <v>2E-3</v>
      </c>
      <c r="CN18" s="16">
        <v>2.9999999999999997E-4</v>
      </c>
      <c r="CO18" s="16">
        <v>3.0000000000000001E-3</v>
      </c>
      <c r="CP18" s="28">
        <v>0.21</v>
      </c>
      <c r="CQ18" s="16">
        <v>0.79</v>
      </c>
      <c r="CR18" s="16">
        <v>1.2E-2</v>
      </c>
      <c r="CS18" s="16">
        <v>1.2999999999999999E-2</v>
      </c>
      <c r="CT18" s="16">
        <v>0.03</v>
      </c>
      <c r="CU18" s="28">
        <v>0.02</v>
      </c>
      <c r="CV18" s="28">
        <v>0.05</v>
      </c>
      <c r="CW18" s="28">
        <v>0</v>
      </c>
      <c r="CX18" s="16">
        <v>2E-3</v>
      </c>
      <c r="CY18" s="28">
        <v>0.01</v>
      </c>
      <c r="CZ18" s="28">
        <v>0.03</v>
      </c>
      <c r="DA18" s="16">
        <v>1E-3</v>
      </c>
      <c r="DB18" s="16">
        <v>2E-3</v>
      </c>
      <c r="DC18" s="16">
        <v>2.0000000000000001E-4</v>
      </c>
      <c r="DD18" s="16">
        <v>3.0000000000000001E-3</v>
      </c>
      <c r="DE18" s="16">
        <f t="shared" si="2"/>
        <v>0.19749999999999998</v>
      </c>
      <c r="DF18" s="16">
        <f t="shared" si="3"/>
        <v>0.79249999999999998</v>
      </c>
      <c r="DG18" s="16">
        <f t="shared" si="4"/>
        <v>1.15E-2</v>
      </c>
      <c r="DH18" s="16">
        <f t="shared" si="5"/>
        <v>1.525E-2</v>
      </c>
      <c r="DI18" s="16">
        <f t="shared" si="6"/>
        <v>1.2500000000000001E-2</v>
      </c>
      <c r="DJ18" s="16">
        <f t="shared" si="7"/>
        <v>0.02</v>
      </c>
      <c r="DK18" s="16">
        <f t="shared" si="8"/>
        <v>0.05</v>
      </c>
      <c r="DL18" s="16">
        <f t="shared" si="9"/>
        <v>0</v>
      </c>
      <c r="DM18" s="16">
        <f t="shared" si="10"/>
        <v>2E-3</v>
      </c>
      <c r="DN18" s="16">
        <f t="shared" si="11"/>
        <v>0.01</v>
      </c>
      <c r="DO18" s="16">
        <f t="shared" si="12"/>
        <v>0.03</v>
      </c>
      <c r="DP18" s="16">
        <f t="shared" si="13"/>
        <v>1E-3</v>
      </c>
      <c r="DQ18" s="16">
        <f t="shared" si="14"/>
        <v>2E-3</v>
      </c>
      <c r="DR18" s="16">
        <f t="shared" si="15"/>
        <v>1.9999999999999998E-4</v>
      </c>
      <c r="DS18" s="16">
        <f t="shared" si="16"/>
        <v>2.225E-3</v>
      </c>
      <c r="DT18" s="16">
        <f t="shared" si="17"/>
        <v>22.756410256410252</v>
      </c>
      <c r="DU18" s="21">
        <v>0.24</v>
      </c>
      <c r="DV18" s="21">
        <v>0.8</v>
      </c>
      <c r="DW18" s="22">
        <v>0.01</v>
      </c>
      <c r="DX18" s="6">
        <v>2.4E-2</v>
      </c>
      <c r="DY18" s="6">
        <v>0</v>
      </c>
      <c r="DZ18" s="6">
        <v>0.02</v>
      </c>
      <c r="EA18" s="6">
        <v>0.05</v>
      </c>
      <c r="EB18" s="6">
        <v>0</v>
      </c>
      <c r="EC18" s="6">
        <v>0</v>
      </c>
      <c r="ED18" s="6">
        <v>0.01</v>
      </c>
      <c r="EE18" s="6">
        <v>0.03</v>
      </c>
      <c r="EF18" s="6">
        <v>0</v>
      </c>
      <c r="EG18" s="6">
        <v>0</v>
      </c>
      <c r="EH18" s="6">
        <v>0</v>
      </c>
      <c r="EI18" s="23"/>
      <c r="EJ18" s="24">
        <v>0.23257499999999998</v>
      </c>
      <c r="EK18" s="24">
        <v>0.89322499999999994</v>
      </c>
      <c r="EL18" s="23"/>
      <c r="EM18" s="23"/>
      <c r="EN18" s="24">
        <v>9.7947499999999996E-3</v>
      </c>
      <c r="EO18" s="24">
        <v>8.7242499999999994E-3</v>
      </c>
      <c r="EP18" s="24">
        <v>2.9825000000000001E-2</v>
      </c>
      <c r="EQ18" s="24">
        <v>0</v>
      </c>
      <c r="ER18" s="24">
        <v>0</v>
      </c>
      <c r="ES18" s="24">
        <v>1.8174999999999997E-2</v>
      </c>
      <c r="ET18" s="24">
        <v>1.668E-2</v>
      </c>
      <c r="EU18" s="24">
        <v>0</v>
      </c>
      <c r="EV18" s="24">
        <v>0</v>
      </c>
      <c r="EW18" s="23"/>
      <c r="EX18" s="23"/>
      <c r="EY18" s="24">
        <v>8.4717500000000001E-3</v>
      </c>
      <c r="EZ18" s="24">
        <v>5.4724999999999996E-2</v>
      </c>
      <c r="FA18" s="23"/>
      <c r="FB18" s="23"/>
      <c r="FC18" s="24">
        <v>2.1682000000000003E-3</v>
      </c>
      <c r="FD18" s="24">
        <v>1.1279E-3</v>
      </c>
      <c r="FE18" s="24">
        <v>2.3464999999999996E-3</v>
      </c>
      <c r="FF18" s="24">
        <v>6.6537499999999999E-3</v>
      </c>
      <c r="FG18" s="24">
        <v>2.6589999999999999E-3</v>
      </c>
      <c r="FH18" s="24">
        <v>2.777E-3</v>
      </c>
      <c r="FI18" s="24">
        <v>2.6519999999999998E-3</v>
      </c>
      <c r="FJ18" s="24">
        <v>1.1785249999999999E-3</v>
      </c>
      <c r="FK18" s="24">
        <v>1.4085E-3</v>
      </c>
      <c r="FL18" s="25"/>
      <c r="FM18" s="25"/>
      <c r="FN18" s="25"/>
      <c r="FO18" s="26">
        <v>0.8199739256666666</v>
      </c>
      <c r="FP18" s="26">
        <v>8.0844560000000003E-3</v>
      </c>
      <c r="FQ18" s="26">
        <v>3.1298962666666666E-2</v>
      </c>
      <c r="FR18" s="25">
        <v>7.0347741500000005E-2</v>
      </c>
      <c r="FS18" s="26">
        <v>3.1046981666666668E-2</v>
      </c>
      <c r="FT18" s="26">
        <v>4.4317635333333327E-2</v>
      </c>
      <c r="FU18" s="26">
        <v>0</v>
      </c>
      <c r="FV18" s="26">
        <v>0</v>
      </c>
      <c r="FW18" s="26">
        <v>0</v>
      </c>
      <c r="FX18" s="26">
        <v>2.628474833333333E-2</v>
      </c>
      <c r="FY18" s="26">
        <v>0</v>
      </c>
      <c r="FZ18" s="26">
        <v>0</v>
      </c>
      <c r="GA18" s="25"/>
      <c r="GB18" s="25"/>
      <c r="GC18" s="25"/>
      <c r="GD18" s="26">
        <v>4.3973008666666667E-2</v>
      </c>
      <c r="GE18" s="26">
        <v>2.8321494999999997E-3</v>
      </c>
      <c r="GF18" s="26">
        <v>3.6381959999999998E-3</v>
      </c>
      <c r="GG18" s="26">
        <v>3.4947212499999998E-2</v>
      </c>
      <c r="GH18" s="26">
        <v>1.0138866333333333E-2</v>
      </c>
      <c r="GI18" s="26">
        <v>1.7114974000000002E-2</v>
      </c>
      <c r="GJ18" s="26">
        <v>0</v>
      </c>
      <c r="GK18" s="26">
        <v>0</v>
      </c>
      <c r="GL18" s="26">
        <v>0</v>
      </c>
      <c r="GM18" s="26">
        <v>7.8743263333333324E-3</v>
      </c>
      <c r="GN18" s="26">
        <v>0</v>
      </c>
      <c r="GO18" s="26">
        <v>0</v>
      </c>
      <c r="GP18" s="25"/>
      <c r="GQ18" s="25"/>
      <c r="GR18" s="19">
        <v>78</v>
      </c>
      <c r="GS18" s="16">
        <v>74.900000000000006</v>
      </c>
      <c r="GT18" s="17">
        <v>10.252000000000001</v>
      </c>
      <c r="GU18" s="27">
        <v>10.30234254528443</v>
      </c>
    </row>
    <row r="19" spans="1:203" x14ac:dyDescent="0.25">
      <c r="A19" s="15">
        <v>33</v>
      </c>
      <c r="B19" s="16">
        <v>16</v>
      </c>
      <c r="C19" s="28">
        <v>0.39600000000000002</v>
      </c>
      <c r="D19" s="28">
        <v>0.39100000000000001</v>
      </c>
      <c r="E19" s="16">
        <v>1953</v>
      </c>
      <c r="F19" s="16" t="s">
        <v>419</v>
      </c>
      <c r="G19" s="16" t="s">
        <v>413</v>
      </c>
      <c r="H19" s="16">
        <v>1023</v>
      </c>
      <c r="I19" s="16" t="s">
        <v>420</v>
      </c>
      <c r="J19" s="16"/>
      <c r="K19" s="17">
        <v>46.256658333333334</v>
      </c>
      <c r="L19" s="17">
        <v>46.9</v>
      </c>
      <c r="M19" s="17">
        <v>69.796125666666669</v>
      </c>
      <c r="N19" s="16">
        <v>59.413466666666665</v>
      </c>
      <c r="O19" s="16">
        <v>79.108233333333331</v>
      </c>
      <c r="P19" s="18">
        <v>70.95</v>
      </c>
      <c r="Q19" s="18">
        <v>1.7329166165744945</v>
      </c>
      <c r="R19" s="18">
        <v>77.95</v>
      </c>
      <c r="S19" s="18">
        <v>1.1640446726822822</v>
      </c>
      <c r="T19" s="19">
        <v>59.35</v>
      </c>
      <c r="U19" s="19">
        <v>1.0765686229869413</v>
      </c>
      <c r="V19" s="19">
        <v>75.433333333333337</v>
      </c>
      <c r="W19" s="19">
        <v>0.76854841530424201</v>
      </c>
      <c r="X19" s="19">
        <v>60.116666666666674</v>
      </c>
      <c r="Y19" s="19">
        <v>1.1548448669265798</v>
      </c>
      <c r="Z19" s="19">
        <v>74.533333333333346</v>
      </c>
      <c r="AA19" s="19">
        <v>0.84063468086123083</v>
      </c>
      <c r="AB19" s="19">
        <v>57.6</v>
      </c>
      <c r="AC19" s="19">
        <v>1.0972693379476166</v>
      </c>
      <c r="AD19" s="19">
        <v>74.966666666666654</v>
      </c>
      <c r="AE19" s="19">
        <v>0.95219045713904438</v>
      </c>
      <c r="AF19" s="16">
        <v>0.253</v>
      </c>
      <c r="AG19" s="28">
        <v>0.51</v>
      </c>
      <c r="AH19" s="16">
        <v>0</v>
      </c>
      <c r="AI19" s="16">
        <v>2.3E-2</v>
      </c>
      <c r="AJ19" s="16">
        <v>0</v>
      </c>
      <c r="AK19" s="28">
        <v>0.04</v>
      </c>
      <c r="AL19" s="28">
        <v>0.21</v>
      </c>
      <c r="AM19" s="28">
        <v>0.01</v>
      </c>
      <c r="AN19" s="16">
        <v>0</v>
      </c>
      <c r="AO19" s="16">
        <v>0.06</v>
      </c>
      <c r="AP19" s="28">
        <v>0.08</v>
      </c>
      <c r="AQ19" s="16">
        <v>0</v>
      </c>
      <c r="AR19" s="16">
        <v>0</v>
      </c>
      <c r="AS19" s="20">
        <v>0</v>
      </c>
      <c r="AT19" s="16">
        <v>8.9999999999999993E-3</v>
      </c>
      <c r="AU19" s="16">
        <f t="shared" si="0"/>
        <v>29.871794871794865</v>
      </c>
      <c r="AV19" s="16">
        <v>0.21</v>
      </c>
      <c r="AW19" s="16">
        <v>0.51</v>
      </c>
      <c r="AX19" s="16">
        <v>7.0000000000000001E-3</v>
      </c>
      <c r="AY19" s="16">
        <v>1.6E-2</v>
      </c>
      <c r="AZ19" s="16">
        <v>0</v>
      </c>
      <c r="BA19" s="16">
        <v>0.04</v>
      </c>
      <c r="BB19" s="16">
        <v>0.2</v>
      </c>
      <c r="BC19" s="16">
        <v>0.01</v>
      </c>
      <c r="BD19" s="16">
        <v>2E-3</v>
      </c>
      <c r="BE19" s="28">
        <v>0.05</v>
      </c>
      <c r="BF19" s="28">
        <v>0.08</v>
      </c>
      <c r="BG19" s="16">
        <v>1E-3</v>
      </c>
      <c r="BH19" s="16">
        <v>1E-3</v>
      </c>
      <c r="BI19" s="16">
        <v>0</v>
      </c>
      <c r="BJ19" s="16">
        <v>7.0000000000000001E-3</v>
      </c>
      <c r="BK19" s="16">
        <f t="shared" si="1"/>
        <v>24.358974358974351</v>
      </c>
      <c r="BL19" s="16">
        <v>0.27</v>
      </c>
      <c r="BM19" s="16">
        <v>0.51</v>
      </c>
      <c r="BN19" s="16">
        <v>7.0000000000000001E-3</v>
      </c>
      <c r="BO19" s="16">
        <v>1.4E-2</v>
      </c>
      <c r="BP19" s="16">
        <v>0.01</v>
      </c>
      <c r="BQ19" s="16">
        <v>0.04</v>
      </c>
      <c r="BR19" s="28">
        <v>0.2</v>
      </c>
      <c r="BS19" s="16">
        <v>0.01</v>
      </c>
      <c r="BT19" s="16">
        <v>2E-3</v>
      </c>
      <c r="BU19" s="28">
        <v>0.05</v>
      </c>
      <c r="BV19" s="28">
        <v>0.08</v>
      </c>
      <c r="BW19" s="16">
        <v>1E-3</v>
      </c>
      <c r="BX19" s="16">
        <v>1E-3</v>
      </c>
      <c r="BY19" s="16">
        <v>2.0000000000000001E-4</v>
      </c>
      <c r="BZ19" s="16">
        <v>6.0000000000000001E-3</v>
      </c>
      <c r="CA19" s="16">
        <v>0.28000000000000003</v>
      </c>
      <c r="CB19" s="16">
        <v>0.51</v>
      </c>
      <c r="CC19" s="16">
        <v>7.0000000000000001E-3</v>
      </c>
      <c r="CD19" s="16">
        <v>1.6E-2</v>
      </c>
      <c r="CE19" s="16">
        <v>0</v>
      </c>
      <c r="CF19" s="16">
        <v>0.04</v>
      </c>
      <c r="CG19" s="28">
        <v>0.2</v>
      </c>
      <c r="CH19" s="28">
        <v>0.01</v>
      </c>
      <c r="CI19" s="16">
        <v>2E-3</v>
      </c>
      <c r="CJ19" s="28">
        <v>0.05</v>
      </c>
      <c r="CK19" s="28">
        <v>0.08</v>
      </c>
      <c r="CL19" s="16">
        <v>1E-3</v>
      </c>
      <c r="CM19" s="16">
        <v>1E-3</v>
      </c>
      <c r="CN19" s="16">
        <v>2.0000000000000001E-4</v>
      </c>
      <c r="CO19" s="16">
        <v>6.0000000000000001E-3</v>
      </c>
      <c r="CP19" s="28">
        <v>0.32</v>
      </c>
      <c r="CQ19" s="16">
        <v>0.52</v>
      </c>
      <c r="CR19" s="16">
        <v>5.0000000000000001E-3</v>
      </c>
      <c r="CS19" s="16">
        <v>1.4999999999999999E-2</v>
      </c>
      <c r="CT19" s="16">
        <v>0</v>
      </c>
      <c r="CU19" s="28">
        <v>0.04</v>
      </c>
      <c r="CV19" s="28">
        <v>0.21</v>
      </c>
      <c r="CW19" s="28">
        <v>0.01</v>
      </c>
      <c r="CX19" s="16">
        <v>2E-3</v>
      </c>
      <c r="CY19" s="28">
        <v>0.05</v>
      </c>
      <c r="CZ19" s="28">
        <v>0.08</v>
      </c>
      <c r="DA19" s="16">
        <v>1E-3</v>
      </c>
      <c r="DB19" s="16">
        <v>1E-3</v>
      </c>
      <c r="DC19" s="16">
        <v>0</v>
      </c>
      <c r="DD19" s="16">
        <v>6.0000000000000001E-3</v>
      </c>
      <c r="DE19" s="16">
        <f t="shared" si="2"/>
        <v>0.27</v>
      </c>
      <c r="DF19" s="16">
        <f t="shared" si="3"/>
        <v>0.51249999999999996</v>
      </c>
      <c r="DG19" s="16">
        <f t="shared" si="4"/>
        <v>6.5000000000000006E-3</v>
      </c>
      <c r="DH19" s="16">
        <f t="shared" si="5"/>
        <v>1.525E-2</v>
      </c>
      <c r="DI19" s="16">
        <f t="shared" si="6"/>
        <v>2.5000000000000001E-3</v>
      </c>
      <c r="DJ19" s="16">
        <f t="shared" si="7"/>
        <v>0.04</v>
      </c>
      <c r="DK19" s="16">
        <f t="shared" si="8"/>
        <v>0.20250000000000001</v>
      </c>
      <c r="DL19" s="16">
        <f t="shared" si="9"/>
        <v>0.01</v>
      </c>
      <c r="DM19" s="16">
        <f t="shared" si="10"/>
        <v>2E-3</v>
      </c>
      <c r="DN19" s="16">
        <f t="shared" si="11"/>
        <v>0.05</v>
      </c>
      <c r="DO19" s="16">
        <f t="shared" si="12"/>
        <v>0.08</v>
      </c>
      <c r="DP19" s="16">
        <f t="shared" si="13"/>
        <v>1E-3</v>
      </c>
      <c r="DQ19" s="16">
        <f t="shared" si="14"/>
        <v>1E-3</v>
      </c>
      <c r="DR19" s="16">
        <f t="shared" si="15"/>
        <v>1E-4</v>
      </c>
      <c r="DS19" s="16">
        <f t="shared" si="16"/>
        <v>6.2500000000000003E-3</v>
      </c>
      <c r="DT19" s="16">
        <f t="shared" si="17"/>
        <v>32.051282051282051</v>
      </c>
      <c r="DU19" s="21">
        <v>0.25</v>
      </c>
      <c r="DV19" s="21">
        <v>0.52</v>
      </c>
      <c r="DW19" s="22">
        <v>0</v>
      </c>
      <c r="DX19" s="6">
        <v>2.5999999999999999E-2</v>
      </c>
      <c r="DY19" s="6">
        <v>0</v>
      </c>
      <c r="DZ19" s="6">
        <v>0.04</v>
      </c>
      <c r="EA19" s="21">
        <v>0.2</v>
      </c>
      <c r="EB19" s="6">
        <v>0.01</v>
      </c>
      <c r="EC19" s="6">
        <v>0</v>
      </c>
      <c r="ED19" s="6">
        <v>0.06</v>
      </c>
      <c r="EE19" s="6">
        <v>0.08</v>
      </c>
      <c r="EF19" s="6">
        <v>0</v>
      </c>
      <c r="EG19" s="6">
        <v>0</v>
      </c>
      <c r="EH19" s="6">
        <v>0</v>
      </c>
      <c r="EI19" s="23"/>
      <c r="EJ19" s="24">
        <v>0.30147499999999999</v>
      </c>
      <c r="EK19" s="24">
        <v>0.47877500000000001</v>
      </c>
      <c r="EL19" s="23"/>
      <c r="EM19" s="23"/>
      <c r="EN19" s="24">
        <v>1.3001250000000001E-2</v>
      </c>
      <c r="EO19" s="24">
        <v>4.4187499999999998E-2</v>
      </c>
      <c r="EP19" s="24">
        <v>0.12529999999999999</v>
      </c>
      <c r="EQ19" s="24">
        <v>1.9892499999999997E-2</v>
      </c>
      <c r="ER19" s="24">
        <v>0</v>
      </c>
      <c r="ES19" s="24">
        <v>2.6867499999999999E-2</v>
      </c>
      <c r="ET19" s="24">
        <v>9.5515000000000003E-2</v>
      </c>
      <c r="EU19" s="24">
        <v>1.5002499999999998E-3</v>
      </c>
      <c r="EV19" s="24">
        <v>4.3E-3</v>
      </c>
      <c r="EW19" s="23"/>
      <c r="EX19" s="23"/>
      <c r="EY19" s="24">
        <v>3.5102500000000002E-2</v>
      </c>
      <c r="EZ19" s="24">
        <v>3.2837499999999999E-2</v>
      </c>
      <c r="FA19" s="23"/>
      <c r="FB19" s="23"/>
      <c r="FC19" s="24">
        <v>2.8E-3</v>
      </c>
      <c r="FD19" s="24">
        <v>1.426E-3</v>
      </c>
      <c r="FE19" s="24">
        <v>6.0675E-3</v>
      </c>
      <c r="FF19" s="24">
        <v>4.3824999999999992E-3</v>
      </c>
      <c r="FG19" s="24">
        <v>3.1142499999999998E-3</v>
      </c>
      <c r="FH19" s="24">
        <v>4.1067500000000002E-3</v>
      </c>
      <c r="FI19" s="24">
        <v>5.5224999999999996E-3</v>
      </c>
      <c r="FJ19" s="24">
        <v>8.7169999999999999E-4</v>
      </c>
      <c r="FK19" s="24">
        <v>9.0202499999999998E-4</v>
      </c>
      <c r="FL19" s="25"/>
      <c r="FM19" s="25"/>
      <c r="FN19" s="25"/>
      <c r="FO19" s="26">
        <v>0.50727644566666663</v>
      </c>
      <c r="FP19" s="26">
        <v>0</v>
      </c>
      <c r="FQ19" s="26">
        <v>2.9492214666666666E-2</v>
      </c>
      <c r="FR19" s="26">
        <v>0</v>
      </c>
      <c r="FS19" s="26">
        <v>5.4294334E-2</v>
      </c>
      <c r="FT19" s="26">
        <v>0.18527106933333334</v>
      </c>
      <c r="FU19" s="26">
        <v>6.7506199999999997E-3</v>
      </c>
      <c r="FV19" s="26">
        <v>0</v>
      </c>
      <c r="FW19" s="26">
        <v>0</v>
      </c>
      <c r="FX19" s="26">
        <v>7.6122254333333333E-2</v>
      </c>
      <c r="FY19" s="26">
        <v>0</v>
      </c>
      <c r="FZ19" s="26">
        <v>0</v>
      </c>
      <c r="GA19" s="25"/>
      <c r="GB19" s="25"/>
      <c r="GC19" s="25"/>
      <c r="GD19" s="26">
        <v>3.4033965333333333E-2</v>
      </c>
      <c r="GE19" s="26">
        <v>0</v>
      </c>
      <c r="GF19" s="26">
        <v>3.6063483333333333E-3</v>
      </c>
      <c r="GG19" s="26">
        <v>0</v>
      </c>
      <c r="GH19" s="26">
        <v>1.1613697666666667E-2</v>
      </c>
      <c r="GI19" s="26">
        <v>3.2295102666666665E-2</v>
      </c>
      <c r="GJ19" s="26">
        <v>3.0359430000000001E-3</v>
      </c>
      <c r="GK19" s="26">
        <v>0</v>
      </c>
      <c r="GL19" s="26">
        <v>0</v>
      </c>
      <c r="GM19" s="26">
        <v>8.5437053333333336E-3</v>
      </c>
      <c r="GN19" s="26">
        <v>0</v>
      </c>
      <c r="GO19" s="26">
        <v>0</v>
      </c>
      <c r="GP19" s="25"/>
      <c r="GQ19" s="25"/>
      <c r="GR19" s="19">
        <v>83</v>
      </c>
      <c r="GS19" s="16">
        <v>81.099999999999994</v>
      </c>
      <c r="GT19" s="17">
        <v>8.59</v>
      </c>
      <c r="GU19" s="27">
        <v>8.92</v>
      </c>
    </row>
    <row r="20" spans="1:203" x14ac:dyDescent="0.25">
      <c r="A20" s="15">
        <v>34</v>
      </c>
      <c r="B20" s="16">
        <v>8</v>
      </c>
      <c r="C20" s="28">
        <v>0.189</v>
      </c>
      <c r="D20" s="28">
        <v>0.186</v>
      </c>
      <c r="E20" s="16">
        <v>1958</v>
      </c>
      <c r="F20" s="16" t="s">
        <v>408</v>
      </c>
      <c r="G20" s="16" t="s">
        <v>414</v>
      </c>
      <c r="H20" s="16">
        <v>1015</v>
      </c>
      <c r="I20" s="16" t="s">
        <v>411</v>
      </c>
      <c r="J20" s="16"/>
      <c r="K20" s="17">
        <v>45.11999999999999</v>
      </c>
      <c r="L20" s="17">
        <v>45.07</v>
      </c>
      <c r="M20" s="17">
        <v>55.08</v>
      </c>
      <c r="N20" s="16">
        <v>42.515449999999994</v>
      </c>
      <c r="O20" s="16">
        <v>57.767366666666668</v>
      </c>
      <c r="P20" s="18">
        <v>51.916666666666657</v>
      </c>
      <c r="Q20" s="18">
        <v>1.0609743949156676</v>
      </c>
      <c r="R20" s="18">
        <v>58.766666666666673</v>
      </c>
      <c r="S20" s="18">
        <v>1.0443498775155133</v>
      </c>
      <c r="T20" s="19">
        <v>51.933333333333337</v>
      </c>
      <c r="U20" s="19">
        <v>0.96055539489748554</v>
      </c>
      <c r="V20" s="19">
        <v>60.916666666666657</v>
      </c>
      <c r="W20" s="19">
        <v>1.0534071704078471</v>
      </c>
      <c r="X20" s="19">
        <v>51.933333333333337</v>
      </c>
      <c r="Y20" s="19">
        <v>0.96055539489748554</v>
      </c>
      <c r="Z20" s="19">
        <v>60.916666666666657</v>
      </c>
      <c r="AA20" s="19">
        <v>1.0534071704078471</v>
      </c>
      <c r="AB20" s="19">
        <v>51.933333333333337</v>
      </c>
      <c r="AC20" s="19">
        <v>0.96055539489748554</v>
      </c>
      <c r="AD20" s="19">
        <v>60.916666666666657</v>
      </c>
      <c r="AE20" s="19">
        <v>1.0534071704078471</v>
      </c>
      <c r="AF20" s="16">
        <v>0.14299999999999999</v>
      </c>
      <c r="AG20" s="28">
        <v>0.44</v>
      </c>
      <c r="AH20" s="16">
        <v>0</v>
      </c>
      <c r="AI20" s="16">
        <v>3.1699999999999999E-2</v>
      </c>
      <c r="AJ20" s="16">
        <v>0</v>
      </c>
      <c r="AK20" s="28">
        <v>0.03</v>
      </c>
      <c r="AL20" s="28">
        <v>0.09</v>
      </c>
      <c r="AM20" s="16">
        <v>0</v>
      </c>
      <c r="AN20" s="16">
        <v>0</v>
      </c>
      <c r="AO20" s="16">
        <v>0.04</v>
      </c>
      <c r="AP20" s="16">
        <v>0.01</v>
      </c>
      <c r="AQ20" s="16">
        <v>0</v>
      </c>
      <c r="AR20" s="16">
        <v>0</v>
      </c>
      <c r="AS20" s="20">
        <v>0</v>
      </c>
      <c r="AT20" s="16">
        <v>3.5000000000000001E-3</v>
      </c>
      <c r="AU20" s="16">
        <f t="shared" si="0"/>
        <v>15.769230769230768</v>
      </c>
      <c r="AV20" s="16">
        <v>7.0000000000000007E-2</v>
      </c>
      <c r="AW20" s="16">
        <v>0.41</v>
      </c>
      <c r="AX20" s="16">
        <v>4.0000000000000001E-3</v>
      </c>
      <c r="AY20" s="16">
        <v>8.0000000000000002E-3</v>
      </c>
      <c r="AZ20" s="16">
        <v>0</v>
      </c>
      <c r="BA20" s="16">
        <v>0.03</v>
      </c>
      <c r="BB20" s="16">
        <v>0.08</v>
      </c>
      <c r="BC20" s="16">
        <v>0.01</v>
      </c>
      <c r="BD20" s="16">
        <v>1E-3</v>
      </c>
      <c r="BE20" s="28">
        <v>0.03</v>
      </c>
      <c r="BF20" s="16">
        <v>8.9999999999999993E-3</v>
      </c>
      <c r="BG20" s="16">
        <v>0</v>
      </c>
      <c r="BH20" s="16">
        <v>1E-3</v>
      </c>
      <c r="BI20" s="16">
        <v>1E-4</v>
      </c>
      <c r="BJ20" s="16">
        <v>8.9999999999999998E-4</v>
      </c>
      <c r="BK20" s="16">
        <f t="shared" si="1"/>
        <v>6.4102564102564212</v>
      </c>
      <c r="BL20" s="16">
        <v>7.0000000000000007E-2</v>
      </c>
      <c r="BM20" s="16">
        <v>0.41</v>
      </c>
      <c r="BN20" s="16">
        <v>3.0000000000000001E-3</v>
      </c>
      <c r="BO20" s="28">
        <v>0.01</v>
      </c>
      <c r="BP20" s="16">
        <v>0</v>
      </c>
      <c r="BQ20" s="16">
        <v>0.03</v>
      </c>
      <c r="BR20" s="16">
        <v>0.08</v>
      </c>
      <c r="BS20" s="16">
        <v>0.01</v>
      </c>
      <c r="BT20" s="16">
        <v>1E-3</v>
      </c>
      <c r="BU20" s="28">
        <v>0.04</v>
      </c>
      <c r="BV20" s="16">
        <v>8.9999999999999993E-3</v>
      </c>
      <c r="BW20" s="16">
        <v>0</v>
      </c>
      <c r="BX20" s="16">
        <v>1E-3</v>
      </c>
      <c r="BY20" s="16">
        <v>1E-4</v>
      </c>
      <c r="BZ20" s="16">
        <v>8.9999999999999998E-4</v>
      </c>
      <c r="CA20" s="16">
        <v>0.17</v>
      </c>
      <c r="CB20" s="16">
        <v>0.46</v>
      </c>
      <c r="CC20" s="16">
        <v>8.0000000000000002E-3</v>
      </c>
      <c r="CD20" s="16">
        <v>2.7E-2</v>
      </c>
      <c r="CE20" s="16">
        <v>0</v>
      </c>
      <c r="CF20" s="16">
        <v>0.03</v>
      </c>
      <c r="CG20" s="28">
        <v>0.1</v>
      </c>
      <c r="CH20" s="28">
        <v>0.01</v>
      </c>
      <c r="CI20" s="16">
        <v>1E-3</v>
      </c>
      <c r="CJ20" s="28">
        <v>0.04</v>
      </c>
      <c r="CK20" s="28">
        <v>8.9999999999999993E-3</v>
      </c>
      <c r="CL20" s="16">
        <v>0</v>
      </c>
      <c r="CM20" s="16">
        <v>1E-3</v>
      </c>
      <c r="CN20" s="16">
        <v>2.9999999999999997E-4</v>
      </c>
      <c r="CO20" s="16">
        <v>1E-3</v>
      </c>
      <c r="CP20" s="16">
        <v>0.16</v>
      </c>
      <c r="CQ20" s="16">
        <v>0.46</v>
      </c>
      <c r="CR20" s="16">
        <v>8.0000000000000002E-3</v>
      </c>
      <c r="CS20" s="16">
        <v>2.7E-2</v>
      </c>
      <c r="CT20" s="16">
        <v>0</v>
      </c>
      <c r="CU20" s="28">
        <v>0.03</v>
      </c>
      <c r="CV20" s="28">
        <v>0.1</v>
      </c>
      <c r="CW20" s="28">
        <v>0.01</v>
      </c>
      <c r="CX20" s="16">
        <v>1E-3</v>
      </c>
      <c r="CY20" s="28">
        <v>0.05</v>
      </c>
      <c r="CZ20" s="16">
        <v>8.9999999999999993E-3</v>
      </c>
      <c r="DA20" s="16">
        <v>0</v>
      </c>
      <c r="DB20" s="16">
        <v>1E-3</v>
      </c>
      <c r="DC20" s="16">
        <v>2.9999999999999997E-4</v>
      </c>
      <c r="DD20" s="16">
        <v>1E-3</v>
      </c>
      <c r="DE20" s="16">
        <f t="shared" si="2"/>
        <v>0.11750000000000002</v>
      </c>
      <c r="DF20" s="16">
        <f t="shared" si="3"/>
        <v>0.435</v>
      </c>
      <c r="DG20" s="16">
        <f t="shared" si="4"/>
        <v>5.7499999999999999E-3</v>
      </c>
      <c r="DH20" s="16">
        <f t="shared" si="5"/>
        <v>1.7999999999999999E-2</v>
      </c>
      <c r="DI20" s="16">
        <f t="shared" si="6"/>
        <v>0</v>
      </c>
      <c r="DJ20" s="16">
        <f t="shared" si="7"/>
        <v>0.03</v>
      </c>
      <c r="DK20" s="16">
        <f t="shared" si="8"/>
        <v>0.09</v>
      </c>
      <c r="DL20" s="16">
        <f t="shared" si="9"/>
        <v>0.01</v>
      </c>
      <c r="DM20" s="16">
        <f t="shared" si="10"/>
        <v>1E-3</v>
      </c>
      <c r="DN20" s="16">
        <f t="shared" si="11"/>
        <v>4.0000000000000008E-2</v>
      </c>
      <c r="DO20" s="16">
        <f t="shared" si="12"/>
        <v>8.9999999999999993E-3</v>
      </c>
      <c r="DP20" s="16">
        <f t="shared" si="13"/>
        <v>0</v>
      </c>
      <c r="DQ20" s="16">
        <f t="shared" si="14"/>
        <v>1E-3</v>
      </c>
      <c r="DR20" s="16">
        <f t="shared" si="15"/>
        <v>1.9999999999999998E-4</v>
      </c>
      <c r="DS20" s="16">
        <f t="shared" si="16"/>
        <v>9.5E-4</v>
      </c>
      <c r="DT20" s="16">
        <f t="shared" si="17"/>
        <v>12.5</v>
      </c>
      <c r="DU20" s="21">
        <v>0.08</v>
      </c>
      <c r="DV20" s="21">
        <v>0.4</v>
      </c>
      <c r="DW20" s="22">
        <v>5.0000000000000001E-3</v>
      </c>
      <c r="DX20" s="6">
        <v>1.4999999999999999E-2</v>
      </c>
      <c r="DY20" s="6">
        <v>0</v>
      </c>
      <c r="DZ20" s="6">
        <v>0.03</v>
      </c>
      <c r="EA20" s="6">
        <v>0.08</v>
      </c>
      <c r="EB20" s="6">
        <v>0.01</v>
      </c>
      <c r="EC20" s="6">
        <v>0</v>
      </c>
      <c r="ED20" s="6">
        <v>0.06</v>
      </c>
      <c r="EE20" s="6">
        <v>0</v>
      </c>
      <c r="EF20" s="6">
        <v>0</v>
      </c>
      <c r="EG20" s="6">
        <v>0</v>
      </c>
      <c r="EH20" s="6">
        <v>0</v>
      </c>
      <c r="EI20" s="23"/>
      <c r="EJ20" s="24">
        <v>6.164E-2</v>
      </c>
      <c r="EK20" s="24">
        <v>0.36919999999999997</v>
      </c>
      <c r="EL20" s="23"/>
      <c r="EM20" s="23"/>
      <c r="EN20" s="24">
        <v>6.2362500000000005E-3</v>
      </c>
      <c r="EO20" s="24">
        <v>2.9189999999999997E-2</v>
      </c>
      <c r="EP20" s="24">
        <v>4.41E-2</v>
      </c>
      <c r="EQ20" s="24">
        <v>4.9115000000000001E-3</v>
      </c>
      <c r="ER20" s="24">
        <v>0</v>
      </c>
      <c r="ES20" s="24">
        <v>1.5202500000000001E-2</v>
      </c>
      <c r="ET20" s="24">
        <v>0</v>
      </c>
      <c r="EU20" s="24">
        <v>1.83825E-3</v>
      </c>
      <c r="EV20" s="24">
        <v>4.6562500000000007E-3</v>
      </c>
      <c r="EW20" s="23"/>
      <c r="EX20" s="23"/>
      <c r="EY20" s="24">
        <v>1.1730250000000001E-2</v>
      </c>
      <c r="EZ20" s="24">
        <v>3.023E-2</v>
      </c>
      <c r="FA20" s="23"/>
      <c r="FB20" s="23"/>
      <c r="FC20" s="24">
        <v>5.4655000000000003E-4</v>
      </c>
      <c r="FD20" s="24">
        <v>1.26925E-3</v>
      </c>
      <c r="FE20" s="24">
        <v>4.5147500000000005E-3</v>
      </c>
      <c r="FF20" s="24">
        <v>6.1162500000000002E-3</v>
      </c>
      <c r="FG20" s="24">
        <v>2.8112499999999999E-3</v>
      </c>
      <c r="FH20" s="24">
        <v>4.9884999999999999E-3</v>
      </c>
      <c r="FI20" s="24">
        <v>6.9350000000000002E-3</v>
      </c>
      <c r="FJ20" s="24">
        <v>9.6067500000000003E-4</v>
      </c>
      <c r="FK20" s="24">
        <v>7.6507500000000004E-4</v>
      </c>
      <c r="FL20" s="25"/>
      <c r="FM20" s="25"/>
      <c r="FN20" s="25"/>
      <c r="FO20" s="26">
        <v>0.40748607133333331</v>
      </c>
      <c r="FP20" s="26">
        <v>0</v>
      </c>
      <c r="FQ20" s="26">
        <v>2.7337296000000001E-2</v>
      </c>
      <c r="FR20" s="25">
        <v>0.11954547966666666</v>
      </c>
      <c r="FS20" s="26">
        <v>3.6404533999999995E-2</v>
      </c>
      <c r="FT20" s="26">
        <v>7.8029972666666669E-2</v>
      </c>
      <c r="FU20" s="26">
        <v>5.5585310000000002E-3</v>
      </c>
      <c r="FV20" s="26">
        <v>0</v>
      </c>
      <c r="FW20" s="26">
        <v>0</v>
      </c>
      <c r="FX20" s="26">
        <v>0</v>
      </c>
      <c r="FY20" s="26">
        <v>0</v>
      </c>
      <c r="FZ20" s="26">
        <v>0</v>
      </c>
      <c r="GA20" s="25"/>
      <c r="GB20" s="25"/>
      <c r="GC20" s="25"/>
      <c r="GD20" s="26">
        <v>3.0581337666666666E-2</v>
      </c>
      <c r="GE20" s="26">
        <v>0</v>
      </c>
      <c r="GF20" s="26">
        <v>3.5212009999999998E-3</v>
      </c>
      <c r="GG20" s="26">
        <v>3.6011554333333334E-2</v>
      </c>
      <c r="GH20" s="26">
        <v>1.0329627333333332E-2</v>
      </c>
      <c r="GI20" s="26">
        <v>2.1666531333333332E-2</v>
      </c>
      <c r="GJ20" s="26">
        <v>3.0178100000000001E-3</v>
      </c>
      <c r="GK20" s="26">
        <v>0</v>
      </c>
      <c r="GL20" s="26">
        <v>0</v>
      </c>
      <c r="GM20" s="26">
        <v>1.5490014666666668E-2</v>
      </c>
      <c r="GN20" s="26">
        <v>0</v>
      </c>
      <c r="GO20" s="26">
        <v>0</v>
      </c>
      <c r="GP20" s="25"/>
      <c r="GQ20" s="25"/>
      <c r="GR20" s="19">
        <v>65.5</v>
      </c>
      <c r="GS20" s="16">
        <v>61.300000000000004</v>
      </c>
      <c r="GT20" s="17">
        <v>8.68</v>
      </c>
      <c r="GU20" s="27">
        <v>8.5500000000000007</v>
      </c>
    </row>
    <row r="21" spans="1:203" x14ac:dyDescent="0.25">
      <c r="A21" s="15">
        <v>35</v>
      </c>
      <c r="B21" s="16">
        <v>12</v>
      </c>
      <c r="C21" s="28">
        <v>0.251</v>
      </c>
      <c r="D21" s="28">
        <v>0.26</v>
      </c>
      <c r="E21" s="16">
        <v>1961</v>
      </c>
      <c r="F21" s="16" t="s">
        <v>408</v>
      </c>
      <c r="G21" s="16" t="s">
        <v>414</v>
      </c>
      <c r="H21" s="16">
        <v>1010</v>
      </c>
      <c r="I21" s="16" t="s">
        <v>406</v>
      </c>
      <c r="J21" s="16" t="s">
        <v>421</v>
      </c>
      <c r="K21" s="17">
        <v>43.671186799999994</v>
      </c>
      <c r="L21" s="17">
        <v>44.166666666666664</v>
      </c>
      <c r="M21" s="17">
        <v>51.101556666666667</v>
      </c>
      <c r="N21" s="16">
        <v>42.372555555555557</v>
      </c>
      <c r="O21" s="16">
        <v>57.083433333333346</v>
      </c>
      <c r="P21" s="18">
        <v>47.733333333333327</v>
      </c>
      <c r="Q21" s="18">
        <v>2.012626807599132</v>
      </c>
      <c r="R21" s="18">
        <v>57.683333333333337</v>
      </c>
      <c r="S21" s="18">
        <v>1.1805366011550293</v>
      </c>
      <c r="T21" s="19">
        <v>43.866666666666667</v>
      </c>
      <c r="U21" s="19">
        <v>1.2290918056299402</v>
      </c>
      <c r="V21" s="19">
        <v>54.833333333333336</v>
      </c>
      <c r="W21" s="19">
        <v>0.76332605527825859</v>
      </c>
      <c r="X21" s="19">
        <v>44.949999999999996</v>
      </c>
      <c r="Y21" s="19">
        <v>1.3590437814875569</v>
      </c>
      <c r="Z21" s="19">
        <v>55.349999999999994</v>
      </c>
      <c r="AA21" s="19">
        <v>0.8336666000266546</v>
      </c>
      <c r="AB21" s="19">
        <v>45.083333333333336</v>
      </c>
      <c r="AC21" s="19">
        <v>0.92394083504663249</v>
      </c>
      <c r="AD21" s="19">
        <v>59.56666666666667</v>
      </c>
      <c r="AE21" s="19">
        <v>0.45018514709690943</v>
      </c>
      <c r="AF21" s="16">
        <v>9.0999999999999998E-2</v>
      </c>
      <c r="AG21" s="16">
        <v>0.39100000000000001</v>
      </c>
      <c r="AH21" s="16">
        <v>0</v>
      </c>
      <c r="AI21" s="16">
        <v>3.5999999999999997E-2</v>
      </c>
      <c r="AJ21" s="16">
        <v>0</v>
      </c>
      <c r="AK21" s="16">
        <v>2.7E-2</v>
      </c>
      <c r="AL21" s="16">
        <v>5.1999999999999998E-2</v>
      </c>
      <c r="AM21" s="16">
        <v>0</v>
      </c>
      <c r="AN21" s="16">
        <v>0</v>
      </c>
      <c r="AO21" s="16">
        <v>3.6999999999999998E-2</v>
      </c>
      <c r="AP21" s="16">
        <v>0.01</v>
      </c>
      <c r="AQ21" s="16">
        <v>0</v>
      </c>
      <c r="AR21" s="16">
        <v>0</v>
      </c>
      <c r="AS21" s="20">
        <v>0</v>
      </c>
      <c r="AT21" s="16">
        <v>2E-3</v>
      </c>
      <c r="AU21" s="16">
        <f t="shared" si="0"/>
        <v>9.1025641025640915</v>
      </c>
      <c r="AV21" s="16">
        <v>0.06</v>
      </c>
      <c r="AW21" s="16">
        <v>0.42</v>
      </c>
      <c r="AX21" s="16">
        <v>5.0000000000000001E-3</v>
      </c>
      <c r="AY21" s="16">
        <v>0.01</v>
      </c>
      <c r="AZ21" s="16">
        <v>0</v>
      </c>
      <c r="BA21" s="16">
        <v>0.03</v>
      </c>
      <c r="BB21" s="16">
        <v>0.05</v>
      </c>
      <c r="BC21" s="16">
        <v>0.01</v>
      </c>
      <c r="BD21" s="16">
        <v>2E-3</v>
      </c>
      <c r="BE21" s="28">
        <v>0.03</v>
      </c>
      <c r="BF21" s="16">
        <v>8.9999999999999993E-3</v>
      </c>
      <c r="BG21" s="16">
        <v>1E-3</v>
      </c>
      <c r="BH21" s="16">
        <v>1E-3</v>
      </c>
      <c r="BI21" s="16">
        <v>0</v>
      </c>
      <c r="BJ21" s="16">
        <v>2E-3</v>
      </c>
      <c r="BK21" s="16">
        <f t="shared" si="1"/>
        <v>5.1282051282051322</v>
      </c>
      <c r="BL21" s="16">
        <v>7.0000000000000007E-2</v>
      </c>
      <c r="BM21" s="16">
        <v>0.39</v>
      </c>
      <c r="BN21" s="16">
        <v>6.0000000000000001E-3</v>
      </c>
      <c r="BO21" s="28">
        <v>0.01</v>
      </c>
      <c r="BP21" s="16">
        <v>0.02</v>
      </c>
      <c r="BQ21" s="16">
        <v>0.03</v>
      </c>
      <c r="BR21" s="28">
        <v>0.05</v>
      </c>
      <c r="BS21" s="16">
        <v>0.01</v>
      </c>
      <c r="BT21" s="16">
        <v>2E-3</v>
      </c>
      <c r="BU21" s="28">
        <v>0.03</v>
      </c>
      <c r="BV21" s="16">
        <v>8.9999999999999993E-3</v>
      </c>
      <c r="BW21" s="16">
        <v>1E-3</v>
      </c>
      <c r="BX21" s="16">
        <v>1E-3</v>
      </c>
      <c r="BY21" s="16">
        <v>0</v>
      </c>
      <c r="BZ21" s="16">
        <v>2E-3</v>
      </c>
      <c r="CA21" s="16">
        <v>0.09</v>
      </c>
      <c r="CB21" s="16">
        <v>0.41</v>
      </c>
      <c r="CC21" s="16">
        <v>7.0000000000000001E-3</v>
      </c>
      <c r="CD21" s="16">
        <v>2.5000000000000001E-2</v>
      </c>
      <c r="CE21" s="16">
        <v>0</v>
      </c>
      <c r="CF21" s="16">
        <v>0.03</v>
      </c>
      <c r="CG21" s="28">
        <v>0.05</v>
      </c>
      <c r="CH21" s="28">
        <v>0.01</v>
      </c>
      <c r="CI21" s="16">
        <v>2E-3</v>
      </c>
      <c r="CJ21" s="28">
        <v>0.03</v>
      </c>
      <c r="CK21" s="16">
        <v>8.9999999999999993E-3</v>
      </c>
      <c r="CL21" s="16">
        <v>1E-3</v>
      </c>
      <c r="CM21" s="16">
        <v>1E-3</v>
      </c>
      <c r="CN21" s="16">
        <v>0</v>
      </c>
      <c r="CO21" s="16">
        <v>2E-3</v>
      </c>
      <c r="CP21" s="17">
        <v>0.1</v>
      </c>
      <c r="CQ21" s="17">
        <v>0.4</v>
      </c>
      <c r="CR21" s="16">
        <v>4.0000000000000001E-3</v>
      </c>
      <c r="CS21" s="16">
        <v>2.7E-2</v>
      </c>
      <c r="CT21" s="16">
        <v>0</v>
      </c>
      <c r="CU21" s="28">
        <v>0.03</v>
      </c>
      <c r="CV21" s="28">
        <v>0.05</v>
      </c>
      <c r="CW21" s="28">
        <v>0.01</v>
      </c>
      <c r="CX21" s="16">
        <v>2E-3</v>
      </c>
      <c r="CY21" s="28">
        <v>0.03</v>
      </c>
      <c r="CZ21" s="16">
        <v>8.9999999999999993E-3</v>
      </c>
      <c r="DA21" s="16">
        <v>1E-3</v>
      </c>
      <c r="DB21" s="16">
        <v>1E-3</v>
      </c>
      <c r="DC21" s="16">
        <v>0</v>
      </c>
      <c r="DD21" s="16">
        <v>2E-3</v>
      </c>
      <c r="DE21" s="16">
        <f t="shared" si="2"/>
        <v>0.08</v>
      </c>
      <c r="DF21" s="16">
        <f t="shared" si="3"/>
        <v>0.40500000000000003</v>
      </c>
      <c r="DG21" s="16">
        <f t="shared" si="4"/>
        <v>5.4999999999999997E-3</v>
      </c>
      <c r="DH21" s="16">
        <f t="shared" si="5"/>
        <v>1.7999999999999999E-2</v>
      </c>
      <c r="DI21" s="16">
        <f t="shared" si="6"/>
        <v>5.0000000000000001E-3</v>
      </c>
      <c r="DJ21" s="16">
        <f t="shared" si="7"/>
        <v>0.03</v>
      </c>
      <c r="DK21" s="16">
        <f t="shared" si="8"/>
        <v>0.05</v>
      </c>
      <c r="DL21" s="16">
        <f t="shared" si="9"/>
        <v>0.01</v>
      </c>
      <c r="DM21" s="16">
        <f t="shared" si="10"/>
        <v>2E-3</v>
      </c>
      <c r="DN21" s="16">
        <f t="shared" si="11"/>
        <v>0.03</v>
      </c>
      <c r="DO21" s="16">
        <f t="shared" si="12"/>
        <v>8.9999999999999993E-3</v>
      </c>
      <c r="DP21" s="16">
        <f t="shared" si="13"/>
        <v>1E-3</v>
      </c>
      <c r="DQ21" s="16">
        <f t="shared" si="14"/>
        <v>1E-3</v>
      </c>
      <c r="DR21" s="16">
        <f t="shared" si="15"/>
        <v>0</v>
      </c>
      <c r="DS21" s="16">
        <f t="shared" si="16"/>
        <v>2E-3</v>
      </c>
      <c r="DT21" s="16">
        <f t="shared" si="17"/>
        <v>7.6923076923076872</v>
      </c>
      <c r="DU21" s="21">
        <v>7.0000000000000007E-2</v>
      </c>
      <c r="DV21" s="21">
        <v>0.4</v>
      </c>
      <c r="DW21" s="22">
        <v>7.0000000000000001E-3</v>
      </c>
      <c r="DX21" s="6">
        <v>1.6E-2</v>
      </c>
      <c r="DY21" s="6">
        <v>0</v>
      </c>
      <c r="DZ21" s="6">
        <v>0.03</v>
      </c>
      <c r="EA21" s="6">
        <v>0.05</v>
      </c>
      <c r="EB21" s="6">
        <v>0</v>
      </c>
      <c r="EC21" s="6">
        <v>0</v>
      </c>
      <c r="ED21" s="6">
        <v>0.05</v>
      </c>
      <c r="EE21" s="6">
        <v>0</v>
      </c>
      <c r="EF21" s="6">
        <v>0</v>
      </c>
      <c r="EG21" s="6">
        <v>0</v>
      </c>
      <c r="EH21" s="6">
        <v>0</v>
      </c>
      <c r="EI21" s="23"/>
      <c r="EJ21" s="24">
        <v>6.7457500000000004E-2</v>
      </c>
      <c r="EK21" s="24">
        <v>0.38519999999999999</v>
      </c>
      <c r="EL21" s="23"/>
      <c r="EM21" s="23"/>
      <c r="EN21" s="24">
        <v>4.4027499999999995E-3</v>
      </c>
      <c r="EO21" s="24">
        <v>3.6917499999999999E-2</v>
      </c>
      <c r="EP21" s="24">
        <v>2.2984999999999998E-2</v>
      </c>
      <c r="EQ21" s="24">
        <v>2.0262499999999999E-2</v>
      </c>
      <c r="ER21" s="24">
        <v>0</v>
      </c>
      <c r="ES21" s="24">
        <v>2.6649999999999998E-3</v>
      </c>
      <c r="ET21" s="24">
        <v>0</v>
      </c>
      <c r="EU21" s="24">
        <v>2.3389999999999999E-3</v>
      </c>
      <c r="EV21" s="24">
        <v>4.6674999999999998E-3</v>
      </c>
      <c r="EW21" s="23"/>
      <c r="EX21" s="23"/>
      <c r="EY21" s="24">
        <v>1.08185E-2</v>
      </c>
      <c r="EZ21" s="24">
        <v>3.1545000000000004E-2</v>
      </c>
      <c r="FA21" s="23"/>
      <c r="FB21" s="23"/>
      <c r="FC21" s="24">
        <v>6.3627500000000006E-4</v>
      </c>
      <c r="FD21" s="24">
        <v>1.4462500000000001E-3</v>
      </c>
      <c r="FE21" s="24">
        <v>3.0687499999999999E-3</v>
      </c>
      <c r="FF21" s="24">
        <v>3.7687499999999995E-3</v>
      </c>
      <c r="FG21" s="24">
        <v>2.5647500000000002E-3</v>
      </c>
      <c r="FH21" s="24">
        <v>5.4372500000000002E-3</v>
      </c>
      <c r="FI21" s="24">
        <v>5.3355E-3</v>
      </c>
      <c r="FJ21" s="24">
        <v>9.4629999999999985E-4</v>
      </c>
      <c r="FK21" s="24">
        <v>7.1680000000000008E-4</v>
      </c>
      <c r="FL21" s="25"/>
      <c r="FM21" s="25"/>
      <c r="FN21" s="25"/>
      <c r="FO21" s="26">
        <v>0.39168970766666661</v>
      </c>
      <c r="FP21" s="26">
        <v>0</v>
      </c>
      <c r="FQ21" s="26">
        <v>2.7158314999999999E-2</v>
      </c>
      <c r="FR21" s="25">
        <v>0.10009322799999999</v>
      </c>
      <c r="FS21" s="26">
        <v>4.6564079666666668E-2</v>
      </c>
      <c r="FT21" s="26">
        <v>5.0948234666666668E-2</v>
      </c>
      <c r="FU21" s="26">
        <v>0</v>
      </c>
      <c r="FV21" s="26">
        <v>0</v>
      </c>
      <c r="FW21" s="26">
        <v>0</v>
      </c>
      <c r="FX21" s="26">
        <v>6.3938026666666668E-3</v>
      </c>
      <c r="FY21" s="26">
        <v>0</v>
      </c>
      <c r="FZ21" s="26">
        <v>0</v>
      </c>
      <c r="GA21" s="25"/>
      <c r="GB21" s="25"/>
      <c r="GC21" s="25"/>
      <c r="GD21" s="26">
        <v>2.9861272666666664E-2</v>
      </c>
      <c r="GE21" s="26">
        <v>0</v>
      </c>
      <c r="GF21" s="26">
        <v>3.4415616666666668E-3</v>
      </c>
      <c r="GG21" s="26">
        <v>3.5279243000000002E-2</v>
      </c>
      <c r="GH21" s="26">
        <v>1.0977315E-2</v>
      </c>
      <c r="GI21" s="26">
        <v>1.7988193333333333E-2</v>
      </c>
      <c r="GJ21" s="26">
        <v>0</v>
      </c>
      <c r="GK21" s="26">
        <v>0</v>
      </c>
      <c r="GL21" s="26">
        <v>0</v>
      </c>
      <c r="GM21" s="26">
        <v>1.2474581333333333E-2</v>
      </c>
      <c r="GN21" s="26">
        <v>0</v>
      </c>
      <c r="GO21" s="26">
        <v>0</v>
      </c>
      <c r="GP21" s="25"/>
      <c r="GQ21" s="25"/>
      <c r="GR21" s="19">
        <v>65.599999999999994</v>
      </c>
      <c r="GS21" s="16">
        <v>68.2</v>
      </c>
      <c r="GT21" s="17">
        <v>8.51</v>
      </c>
      <c r="GU21" s="27">
        <v>8.7200000000000006</v>
      </c>
    </row>
    <row r="22" spans="1:203" x14ac:dyDescent="0.25">
      <c r="A22" s="15">
        <v>37</v>
      </c>
      <c r="B22" s="16">
        <v>12</v>
      </c>
      <c r="C22" s="28">
        <v>0.26700000000000002</v>
      </c>
      <c r="D22" s="28">
        <v>0.27200000000000002</v>
      </c>
      <c r="E22" s="16">
        <v>1965</v>
      </c>
      <c r="F22" s="16" t="s">
        <v>412</v>
      </c>
      <c r="G22" s="16" t="s">
        <v>413</v>
      </c>
      <c r="H22" s="16">
        <v>1023</v>
      </c>
      <c r="I22" s="16" t="s">
        <v>418</v>
      </c>
      <c r="J22" s="16"/>
      <c r="K22" s="17">
        <v>48.978078833333335</v>
      </c>
      <c r="L22" s="17">
        <v>49.133333333333333</v>
      </c>
      <c r="M22" s="17">
        <v>69.937653999999995</v>
      </c>
      <c r="N22" s="16">
        <v>54.650511111111108</v>
      </c>
      <c r="O22" s="16">
        <v>74.0869</v>
      </c>
      <c r="P22" s="18">
        <v>65.099999999999994</v>
      </c>
      <c r="Q22" s="18">
        <v>2.6481125353730719</v>
      </c>
      <c r="R22" s="18">
        <v>74.322222222222223</v>
      </c>
      <c r="S22" s="18">
        <v>1.397120053697765</v>
      </c>
      <c r="T22" s="19">
        <v>55.099999999999994</v>
      </c>
      <c r="U22" s="19">
        <v>1.6309506430300098</v>
      </c>
      <c r="V22" s="19">
        <v>69.788888888888891</v>
      </c>
      <c r="W22" s="19">
        <v>0.9157571245210776</v>
      </c>
      <c r="X22" s="19">
        <v>57.077777777777783</v>
      </c>
      <c r="Y22" s="19">
        <v>1.7683168393827071</v>
      </c>
      <c r="Z22" s="19">
        <v>71.388888888888886</v>
      </c>
      <c r="AA22" s="19">
        <v>1.0105004260816088</v>
      </c>
      <c r="AB22" s="19">
        <v>54.82222222222223</v>
      </c>
      <c r="AC22" s="19">
        <v>1.6716591890826429</v>
      </c>
      <c r="AD22" s="19">
        <v>71.733333333333348</v>
      </c>
      <c r="AE22" s="19">
        <v>1.1146748404803974</v>
      </c>
      <c r="AF22" s="16">
        <v>0.25</v>
      </c>
      <c r="AG22" s="16">
        <v>0.45</v>
      </c>
      <c r="AH22" s="16">
        <v>1.4999999999999999E-2</v>
      </c>
      <c r="AI22" s="16">
        <v>4.4999999999999998E-2</v>
      </c>
      <c r="AJ22" s="16">
        <v>0</v>
      </c>
      <c r="AK22" s="16">
        <v>0.02</v>
      </c>
      <c r="AL22" s="16">
        <v>0.04</v>
      </c>
      <c r="AM22" s="16">
        <v>0</v>
      </c>
      <c r="AN22" s="16">
        <v>0</v>
      </c>
      <c r="AO22" s="16">
        <v>0.01</v>
      </c>
      <c r="AP22" s="16">
        <v>0.05</v>
      </c>
      <c r="AQ22" s="16">
        <v>0</v>
      </c>
      <c r="AR22" s="16">
        <v>0</v>
      </c>
      <c r="AS22" s="16">
        <v>0</v>
      </c>
      <c r="AT22" s="16">
        <v>4.0000000000000001E-3</v>
      </c>
      <c r="AU22" s="16">
        <f t="shared" si="0"/>
        <v>29.487179487179482</v>
      </c>
      <c r="AV22" s="16">
        <v>0.21</v>
      </c>
      <c r="AW22" s="16">
        <v>0.44</v>
      </c>
      <c r="AX22" s="16">
        <v>1.2E-2</v>
      </c>
      <c r="AY22" s="16">
        <v>3.9E-2</v>
      </c>
      <c r="AZ22" s="16">
        <v>1.4999999999999999E-2</v>
      </c>
      <c r="BA22" s="16">
        <v>0.02</v>
      </c>
      <c r="BB22" s="16">
        <v>0.04</v>
      </c>
      <c r="BC22" s="16">
        <v>0</v>
      </c>
      <c r="BD22" s="16">
        <v>0</v>
      </c>
      <c r="BE22" s="16">
        <v>0.02</v>
      </c>
      <c r="BF22" s="16">
        <v>0.05</v>
      </c>
      <c r="BG22" s="16">
        <v>0</v>
      </c>
      <c r="BH22" s="16">
        <v>0</v>
      </c>
      <c r="BI22" s="16">
        <v>0</v>
      </c>
      <c r="BJ22" s="16">
        <v>6.0000000000000001E-3</v>
      </c>
      <c r="BK22" s="16">
        <f t="shared" si="1"/>
        <v>24.358974358974351</v>
      </c>
      <c r="BL22" s="16">
        <v>0.23</v>
      </c>
      <c r="BM22" s="16">
        <v>0.44</v>
      </c>
      <c r="BN22" s="16">
        <v>1.0999999999999999E-2</v>
      </c>
      <c r="BO22" s="16">
        <v>3.5000000000000003E-2</v>
      </c>
      <c r="BP22" s="16">
        <v>1.2E-2</v>
      </c>
      <c r="BQ22" s="16">
        <v>0.02</v>
      </c>
      <c r="BR22" s="16">
        <v>0.03</v>
      </c>
      <c r="BS22" s="16">
        <v>0</v>
      </c>
      <c r="BT22" s="16">
        <v>0</v>
      </c>
      <c r="BU22" s="16">
        <v>0.02</v>
      </c>
      <c r="BV22" s="16">
        <v>0.05</v>
      </c>
      <c r="BW22" s="16">
        <v>0</v>
      </c>
      <c r="BX22" s="16">
        <v>0</v>
      </c>
      <c r="BY22" s="16">
        <v>0</v>
      </c>
      <c r="BZ22" s="16">
        <v>5.0000000000000001E-3</v>
      </c>
      <c r="CA22" s="16">
        <v>0.24</v>
      </c>
      <c r="CB22" s="16">
        <v>0.45</v>
      </c>
      <c r="CC22" s="16">
        <v>1.2E-2</v>
      </c>
      <c r="CD22" s="16">
        <v>3.7999999999999999E-2</v>
      </c>
      <c r="CE22" s="16">
        <v>0</v>
      </c>
      <c r="CF22" s="16">
        <v>0.02</v>
      </c>
      <c r="CG22" s="16">
        <v>0.04</v>
      </c>
      <c r="CH22" s="16">
        <v>0</v>
      </c>
      <c r="CI22" s="16">
        <v>0</v>
      </c>
      <c r="CJ22" s="28">
        <v>0.02</v>
      </c>
      <c r="CK22" s="16">
        <v>0.05</v>
      </c>
      <c r="CL22" s="16">
        <v>0</v>
      </c>
      <c r="CM22" s="16">
        <v>0</v>
      </c>
      <c r="CN22" s="16">
        <v>0</v>
      </c>
      <c r="CO22" s="16">
        <v>6.0000000000000001E-3</v>
      </c>
      <c r="CP22" s="17">
        <v>0.26</v>
      </c>
      <c r="CQ22" s="17">
        <v>0.44</v>
      </c>
      <c r="CR22" s="16">
        <v>1.2999999999999999E-2</v>
      </c>
      <c r="CS22" s="16">
        <v>3.4000000000000002E-2</v>
      </c>
      <c r="CT22" s="16">
        <v>0</v>
      </c>
      <c r="CU22" s="16">
        <v>0.02</v>
      </c>
      <c r="CV22" s="16">
        <v>0.04</v>
      </c>
      <c r="CW22" s="16">
        <v>0</v>
      </c>
      <c r="CX22" s="16">
        <v>0</v>
      </c>
      <c r="CY22" s="16">
        <v>0.02</v>
      </c>
      <c r="CZ22" s="16">
        <v>0.05</v>
      </c>
      <c r="DA22" s="16">
        <v>0</v>
      </c>
      <c r="DB22" s="16">
        <v>0</v>
      </c>
      <c r="DC22" s="16">
        <v>0</v>
      </c>
      <c r="DD22" s="16">
        <v>6.0000000000000001E-3</v>
      </c>
      <c r="DE22" s="16">
        <f t="shared" si="2"/>
        <v>0.23499999999999999</v>
      </c>
      <c r="DF22" s="16">
        <f t="shared" si="3"/>
        <v>0.4425</v>
      </c>
      <c r="DG22" s="16">
        <f t="shared" si="4"/>
        <v>1.2E-2</v>
      </c>
      <c r="DH22" s="16">
        <f t="shared" si="5"/>
        <v>3.6500000000000005E-2</v>
      </c>
      <c r="DI22" s="16">
        <f t="shared" si="6"/>
        <v>6.7499999999999999E-3</v>
      </c>
      <c r="DJ22" s="16">
        <f t="shared" si="7"/>
        <v>0.02</v>
      </c>
      <c r="DK22" s="16">
        <f t="shared" si="8"/>
        <v>3.7500000000000006E-2</v>
      </c>
      <c r="DL22" s="16">
        <f t="shared" si="9"/>
        <v>0</v>
      </c>
      <c r="DM22" s="16">
        <f t="shared" si="10"/>
        <v>0</v>
      </c>
      <c r="DN22" s="16">
        <f t="shared" si="11"/>
        <v>0.02</v>
      </c>
      <c r="DO22" s="16">
        <f t="shared" si="12"/>
        <v>0.05</v>
      </c>
      <c r="DP22" s="16">
        <f t="shared" si="13"/>
        <v>0</v>
      </c>
      <c r="DQ22" s="16">
        <f t="shared" si="14"/>
        <v>0</v>
      </c>
      <c r="DR22" s="16">
        <f t="shared" si="15"/>
        <v>0</v>
      </c>
      <c r="DS22" s="16">
        <f t="shared" si="16"/>
        <v>5.7499999999999999E-3</v>
      </c>
      <c r="DT22" s="16">
        <f t="shared" si="17"/>
        <v>27.564102564102555</v>
      </c>
      <c r="DU22" s="21">
        <v>0.23</v>
      </c>
      <c r="DV22" s="21">
        <v>0.44</v>
      </c>
      <c r="DW22" s="22">
        <v>1.2999999999999999E-2</v>
      </c>
      <c r="DX22" s="6">
        <v>4.4999999999999998E-2</v>
      </c>
      <c r="DY22" s="6">
        <v>0</v>
      </c>
      <c r="DZ22" s="6">
        <v>0.02</v>
      </c>
      <c r="EA22" s="6">
        <v>0.03</v>
      </c>
      <c r="EB22" s="6">
        <v>0</v>
      </c>
      <c r="EC22" s="6">
        <v>0</v>
      </c>
      <c r="ED22" s="6">
        <v>0</v>
      </c>
      <c r="EE22" s="6">
        <v>0.05</v>
      </c>
      <c r="EF22" s="6">
        <v>0</v>
      </c>
      <c r="EG22" s="6">
        <v>0</v>
      </c>
      <c r="EH22" s="6">
        <v>0</v>
      </c>
      <c r="EI22" s="23"/>
      <c r="EJ22" s="24">
        <v>0.22222499999999998</v>
      </c>
      <c r="EK22" s="24">
        <v>0.49322500000000002</v>
      </c>
      <c r="EL22" s="23"/>
      <c r="EM22" s="23"/>
      <c r="EN22" s="24">
        <v>1.1051999999999999E-2</v>
      </c>
      <c r="EO22" s="24">
        <v>2.3772500000000002E-2</v>
      </c>
      <c r="EP22" s="24">
        <v>1.7184999999999999E-2</v>
      </c>
      <c r="EQ22" s="24">
        <v>1.4649249999999999E-2</v>
      </c>
      <c r="ER22" s="24">
        <v>0</v>
      </c>
      <c r="ES22" s="24">
        <v>0</v>
      </c>
      <c r="ET22" s="24">
        <v>5.7689999999999998E-2</v>
      </c>
      <c r="EU22" s="24">
        <v>1.4285000000000001E-3</v>
      </c>
      <c r="EV22" s="24">
        <v>6.3420000000000004E-3</v>
      </c>
      <c r="EW22" s="23"/>
      <c r="EX22" s="23"/>
      <c r="EY22" s="24">
        <v>1.2302500000000001E-2</v>
      </c>
      <c r="EZ22" s="24">
        <v>3.0635000000000003E-2</v>
      </c>
      <c r="FA22" s="23"/>
      <c r="FB22" s="23"/>
      <c r="FC22" s="24">
        <v>2.2257499999999999E-3</v>
      </c>
      <c r="FD22" s="24">
        <v>1.2441750000000001E-3</v>
      </c>
      <c r="FE22" s="24">
        <v>1.6292500000000001E-3</v>
      </c>
      <c r="FF22" s="24">
        <v>3.5537500000000001E-3</v>
      </c>
      <c r="FG22" s="24">
        <v>2.8765000000000002E-3</v>
      </c>
      <c r="FH22" s="24">
        <v>6.5067500000000004E-3</v>
      </c>
      <c r="FI22" s="24">
        <v>4.8482500000000001E-3</v>
      </c>
      <c r="FJ22" s="24">
        <v>8.007E-4</v>
      </c>
      <c r="FK22" s="24">
        <v>7.7512499999999999E-4</v>
      </c>
      <c r="FL22" s="25"/>
      <c r="FM22" s="25"/>
      <c r="FN22" s="25"/>
      <c r="FO22" s="26">
        <v>0.45187355066666662</v>
      </c>
      <c r="FP22" s="26">
        <v>7.1969589999999993E-3</v>
      </c>
      <c r="FQ22" s="26">
        <v>3.7833698999999998E-2</v>
      </c>
      <c r="FR22" s="25">
        <v>6.2922195E-2</v>
      </c>
      <c r="FS22" s="26">
        <v>2.8910324000000001E-2</v>
      </c>
      <c r="FT22" s="26">
        <v>3.5700340999999997E-2</v>
      </c>
      <c r="FU22" s="26">
        <v>0</v>
      </c>
      <c r="FV22" s="26">
        <v>0</v>
      </c>
      <c r="FW22" s="26">
        <v>0</v>
      </c>
      <c r="FX22" s="26">
        <v>7.1510139E-2</v>
      </c>
      <c r="FY22" s="26">
        <v>0</v>
      </c>
      <c r="FZ22" s="26">
        <v>0</v>
      </c>
      <c r="GA22" s="25"/>
      <c r="GB22" s="25"/>
      <c r="GC22" s="25"/>
      <c r="GD22" s="26">
        <v>3.213316733333333E-2</v>
      </c>
      <c r="GE22" s="26">
        <v>2.8016743333333332E-3</v>
      </c>
      <c r="GF22" s="26">
        <v>3.7730266666666668E-3</v>
      </c>
      <c r="GG22" s="26">
        <v>3.4542116999999997E-2</v>
      </c>
      <c r="GH22" s="26">
        <v>9.9041856666666674E-3</v>
      </c>
      <c r="GI22" s="26">
        <v>1.5968850666666666E-2</v>
      </c>
      <c r="GJ22" s="26">
        <v>0</v>
      </c>
      <c r="GK22" s="26">
        <v>0</v>
      </c>
      <c r="GL22" s="26">
        <v>0</v>
      </c>
      <c r="GM22" s="26">
        <v>8.5421793333333319E-3</v>
      </c>
      <c r="GN22" s="26">
        <v>0</v>
      </c>
      <c r="GO22" s="26">
        <v>0</v>
      </c>
      <c r="GP22" s="25"/>
      <c r="GQ22" s="25"/>
      <c r="GR22" s="19">
        <v>78.599999999999994</v>
      </c>
      <c r="GS22" s="16">
        <v>78.599999999999994</v>
      </c>
      <c r="GT22" s="17">
        <v>10.110063863113474</v>
      </c>
      <c r="GU22" s="27">
        <v>10.149500331216021</v>
      </c>
    </row>
    <row r="23" spans="1:203" x14ac:dyDescent="0.25">
      <c r="A23" s="15">
        <v>40</v>
      </c>
      <c r="B23" s="16">
        <v>30</v>
      </c>
      <c r="C23" s="28">
        <v>0.375</v>
      </c>
      <c r="D23" s="28">
        <v>0.372</v>
      </c>
      <c r="E23" s="16">
        <v>1952</v>
      </c>
      <c r="F23" s="16" t="s">
        <v>416</v>
      </c>
      <c r="G23" s="16" t="s">
        <v>413</v>
      </c>
      <c r="H23" s="16" t="s">
        <v>422</v>
      </c>
      <c r="I23" s="16" t="s">
        <v>418</v>
      </c>
      <c r="J23" s="16"/>
      <c r="K23" s="17">
        <v>50.001070400000003</v>
      </c>
      <c r="L23" s="17">
        <v>53.6</v>
      </c>
      <c r="M23" s="17">
        <v>83.660273666666654</v>
      </c>
      <c r="N23" s="16">
        <v>64.235166666666672</v>
      </c>
      <c r="O23" s="16">
        <v>82.780944444444444</v>
      </c>
      <c r="P23" s="18">
        <v>81.599999999999994</v>
      </c>
      <c r="Q23" s="18">
        <v>2.8968948893599848</v>
      </c>
      <c r="R23" s="18">
        <v>87.016666666666666</v>
      </c>
      <c r="S23" s="18">
        <v>1.0342469079802301</v>
      </c>
      <c r="T23" s="19">
        <v>67.783333333333331</v>
      </c>
      <c r="U23" s="19">
        <v>1.6630293643428782</v>
      </c>
      <c r="V23" s="19">
        <v>85.899999999999991</v>
      </c>
      <c r="W23" s="19">
        <v>0.68702256149270613</v>
      </c>
      <c r="X23" s="19">
        <v>68.516666666666666</v>
      </c>
      <c r="Y23" s="19">
        <v>1.689279925490939</v>
      </c>
      <c r="Z23" s="19">
        <v>85.45</v>
      </c>
      <c r="AA23" s="19">
        <v>0.73416619371910286</v>
      </c>
      <c r="AB23" s="19">
        <v>67.649999999999991</v>
      </c>
      <c r="AC23" s="19">
        <v>1.5578831791889882</v>
      </c>
      <c r="AD23" s="19">
        <v>85.583333333333357</v>
      </c>
      <c r="AE23" s="19">
        <v>0.67057189522575722</v>
      </c>
      <c r="AF23" s="16">
        <v>0.3</v>
      </c>
      <c r="AG23" s="16">
        <v>0.94</v>
      </c>
      <c r="AH23" s="16">
        <v>2.1999999999999999E-2</v>
      </c>
      <c r="AI23" s="16">
        <v>3.5000000000000003E-2</v>
      </c>
      <c r="AJ23" s="16">
        <v>2E-3</v>
      </c>
      <c r="AK23" s="16">
        <v>0.05</v>
      </c>
      <c r="AL23" s="16">
        <v>0.16</v>
      </c>
      <c r="AM23" s="16">
        <v>6.0000000000000001E-3</v>
      </c>
      <c r="AN23" s="16">
        <v>0</v>
      </c>
      <c r="AO23" s="16">
        <v>0.08</v>
      </c>
      <c r="AP23" s="16">
        <v>0.06</v>
      </c>
      <c r="AQ23" s="16">
        <v>0</v>
      </c>
      <c r="AR23" s="16">
        <v>0</v>
      </c>
      <c r="AS23" s="16">
        <v>0</v>
      </c>
      <c r="AT23" s="16">
        <v>4.0000000000000001E-3</v>
      </c>
      <c r="AU23" s="16">
        <f t="shared" si="0"/>
        <v>35.897435897435905</v>
      </c>
      <c r="AV23" s="16">
        <v>0.26</v>
      </c>
      <c r="AW23" s="16">
        <v>0.94</v>
      </c>
      <c r="AX23" s="16">
        <v>1.7999999999999999E-2</v>
      </c>
      <c r="AY23" s="16">
        <v>3.1E-2</v>
      </c>
      <c r="AZ23" s="16">
        <v>0</v>
      </c>
      <c r="BA23" s="16">
        <v>0.04</v>
      </c>
      <c r="BB23" s="16">
        <v>0.16</v>
      </c>
      <c r="BC23" s="16">
        <v>5.0000000000000001E-3</v>
      </c>
      <c r="BD23" s="16">
        <v>0</v>
      </c>
      <c r="BE23" s="16">
        <v>0.08</v>
      </c>
      <c r="BF23" s="16">
        <v>0.06</v>
      </c>
      <c r="BG23" s="16">
        <v>0</v>
      </c>
      <c r="BH23" s="16">
        <v>0</v>
      </c>
      <c r="BI23" s="16">
        <v>0</v>
      </c>
      <c r="BJ23" s="16">
        <v>6.0000000000000001E-3</v>
      </c>
      <c r="BK23" s="16">
        <f t="shared" si="1"/>
        <v>30.76923076923077</v>
      </c>
      <c r="BL23" s="16">
        <v>0.28999999999999998</v>
      </c>
      <c r="BM23" s="16">
        <v>0.94</v>
      </c>
      <c r="BN23" s="16">
        <v>1.7999999999999999E-2</v>
      </c>
      <c r="BO23" s="16">
        <v>3.2000000000000001E-2</v>
      </c>
      <c r="BP23" s="16">
        <v>0</v>
      </c>
      <c r="BQ23" s="16">
        <v>0.04</v>
      </c>
      <c r="BR23" s="16">
        <v>0.15</v>
      </c>
      <c r="BS23" s="16">
        <v>5.0000000000000001E-3</v>
      </c>
      <c r="BT23" s="16">
        <v>0</v>
      </c>
      <c r="BU23" s="16">
        <v>0.09</v>
      </c>
      <c r="BV23" s="16">
        <v>0.06</v>
      </c>
      <c r="BW23" s="16">
        <v>0</v>
      </c>
      <c r="BX23" s="16">
        <v>0</v>
      </c>
      <c r="BY23" s="16">
        <v>0</v>
      </c>
      <c r="BZ23" s="16">
        <v>6.0000000000000001E-3</v>
      </c>
      <c r="CA23" s="16">
        <v>0.28000000000000003</v>
      </c>
      <c r="CB23" s="16">
        <v>0.93</v>
      </c>
      <c r="CC23" s="16">
        <v>1.9E-2</v>
      </c>
      <c r="CD23" s="16">
        <v>3.4000000000000002E-2</v>
      </c>
      <c r="CE23" s="16">
        <v>0</v>
      </c>
      <c r="CF23" s="16">
        <v>0.04</v>
      </c>
      <c r="CG23" s="16">
        <v>0.16</v>
      </c>
      <c r="CH23" s="16">
        <v>5.0000000000000001E-3</v>
      </c>
      <c r="CI23" s="16">
        <v>0</v>
      </c>
      <c r="CJ23" s="28">
        <v>0.09</v>
      </c>
      <c r="CK23" s="16">
        <v>7.0000000000000007E-2</v>
      </c>
      <c r="CL23" s="16">
        <v>0</v>
      </c>
      <c r="CM23" s="16">
        <v>0</v>
      </c>
      <c r="CN23" s="16">
        <v>0</v>
      </c>
      <c r="CO23" s="16">
        <v>4.0000000000000001E-3</v>
      </c>
      <c r="CP23" s="17">
        <v>0.28000000000000003</v>
      </c>
      <c r="CQ23" s="17">
        <v>0.9</v>
      </c>
      <c r="CR23" s="16">
        <v>1.6E-2</v>
      </c>
      <c r="CS23" s="16">
        <v>2.1000000000000001E-2</v>
      </c>
      <c r="CT23" s="16">
        <v>0</v>
      </c>
      <c r="CU23" s="16">
        <v>0.04</v>
      </c>
      <c r="CV23" s="16">
        <v>0.15</v>
      </c>
      <c r="CW23" s="16">
        <v>4.0000000000000001E-3</v>
      </c>
      <c r="CX23" s="16">
        <v>0</v>
      </c>
      <c r="CY23" s="16">
        <v>0.08</v>
      </c>
      <c r="CZ23" s="16">
        <v>0.06</v>
      </c>
      <c r="DA23" s="16">
        <v>0</v>
      </c>
      <c r="DB23" s="16">
        <v>0</v>
      </c>
      <c r="DC23" s="16">
        <v>0</v>
      </c>
      <c r="DD23" s="16">
        <v>6.0000000000000001E-3</v>
      </c>
      <c r="DE23" s="16">
        <f t="shared" si="2"/>
        <v>0.27750000000000002</v>
      </c>
      <c r="DF23" s="16">
        <f t="shared" si="3"/>
        <v>0.92749999999999999</v>
      </c>
      <c r="DG23" s="16">
        <f t="shared" si="4"/>
        <v>1.7749999999999998E-2</v>
      </c>
      <c r="DH23" s="16">
        <f t="shared" si="5"/>
        <v>2.9500000000000002E-2</v>
      </c>
      <c r="DI23" s="16">
        <f t="shared" si="6"/>
        <v>0</v>
      </c>
      <c r="DJ23" s="16">
        <f t="shared" si="7"/>
        <v>0.04</v>
      </c>
      <c r="DK23" s="16">
        <f t="shared" si="8"/>
        <v>0.155</v>
      </c>
      <c r="DL23" s="16">
        <f t="shared" si="9"/>
        <v>4.7499999999999999E-3</v>
      </c>
      <c r="DM23" s="16">
        <f t="shared" si="10"/>
        <v>0</v>
      </c>
      <c r="DN23" s="16">
        <f t="shared" si="11"/>
        <v>8.5000000000000006E-2</v>
      </c>
      <c r="DO23" s="16">
        <f t="shared" si="12"/>
        <v>6.25E-2</v>
      </c>
      <c r="DP23" s="16">
        <f t="shared" si="13"/>
        <v>0</v>
      </c>
      <c r="DQ23" s="16">
        <f t="shared" si="14"/>
        <v>0</v>
      </c>
      <c r="DR23" s="16">
        <f t="shared" si="15"/>
        <v>0</v>
      </c>
      <c r="DS23" s="16">
        <f t="shared" si="16"/>
        <v>5.4999999999999997E-3</v>
      </c>
      <c r="DT23" s="16">
        <f t="shared" si="17"/>
        <v>33.012820512820518</v>
      </c>
      <c r="DU23" s="21">
        <v>0.28000000000000003</v>
      </c>
      <c r="DV23" s="21">
        <v>0.94</v>
      </c>
      <c r="DW23" s="22">
        <v>1.9E-2</v>
      </c>
      <c r="DX23" s="6">
        <v>3.7999999999999999E-2</v>
      </c>
      <c r="DY23" s="6">
        <v>0</v>
      </c>
      <c r="DZ23" s="6">
        <v>0.04</v>
      </c>
      <c r="EA23" s="6">
        <v>0.15</v>
      </c>
      <c r="EB23" s="6">
        <v>0</v>
      </c>
      <c r="EC23" s="6">
        <v>0</v>
      </c>
      <c r="ED23" s="6">
        <v>0.08</v>
      </c>
      <c r="EE23" s="6">
        <v>0.06</v>
      </c>
      <c r="EF23" s="6">
        <v>0</v>
      </c>
      <c r="EG23" s="6">
        <v>0</v>
      </c>
      <c r="EH23" s="6">
        <v>0</v>
      </c>
      <c r="EI23" s="23"/>
      <c r="EJ23" s="24">
        <v>0.30752499999999999</v>
      </c>
      <c r="EK23" s="24">
        <v>1.0029250000000001</v>
      </c>
      <c r="EL23" s="23"/>
      <c r="EM23" s="23"/>
      <c r="EN23" s="24">
        <v>8.795250000000001E-3</v>
      </c>
      <c r="EO23" s="24">
        <v>3.1002499999999995E-2</v>
      </c>
      <c r="EP23" s="24">
        <v>0.11724999999999999</v>
      </c>
      <c r="EQ23" s="24">
        <v>0</v>
      </c>
      <c r="ER23" s="24">
        <v>0</v>
      </c>
      <c r="ES23" s="24">
        <v>8.6135000000000003E-2</v>
      </c>
      <c r="ET23" s="24">
        <v>7.0727499999999999E-2</v>
      </c>
      <c r="EU23" s="24">
        <v>0</v>
      </c>
      <c r="EV23" s="24">
        <v>0</v>
      </c>
      <c r="EW23" s="23"/>
      <c r="EX23" s="23"/>
      <c r="EY23" s="24">
        <v>1.31375E-2</v>
      </c>
      <c r="EZ23" s="24">
        <v>4.5299999999999993E-2</v>
      </c>
      <c r="FA23" s="23"/>
      <c r="FB23" s="23"/>
      <c r="FC23" s="24">
        <v>4.2895000000000005E-4</v>
      </c>
      <c r="FD23" s="24">
        <v>1.5385000000000002E-3</v>
      </c>
      <c r="FE23" s="24">
        <v>6.0047499999999997E-3</v>
      </c>
      <c r="FF23" s="24">
        <v>6.7637499999999998E-3</v>
      </c>
      <c r="FG23" s="24">
        <v>2.8610000000000003E-3</v>
      </c>
      <c r="FH23" s="24">
        <v>3.7107500000000001E-3</v>
      </c>
      <c r="FI23" s="24">
        <v>4.2109999999999995E-3</v>
      </c>
      <c r="FJ23" s="24">
        <v>1.3038749999999999E-3</v>
      </c>
      <c r="FK23" s="24">
        <v>1.8630000000000001E-3</v>
      </c>
      <c r="FL23" s="25"/>
      <c r="FM23" s="25"/>
      <c r="FN23" s="25"/>
      <c r="FO23" s="26">
        <v>1.0127941766666666</v>
      </c>
      <c r="FP23" s="26">
        <v>1.5840198666666666E-2</v>
      </c>
      <c r="FQ23" s="26">
        <v>5.3355223333333333E-2</v>
      </c>
      <c r="FR23" s="26">
        <v>0</v>
      </c>
      <c r="FS23" s="26">
        <v>5.2831504666666661E-2</v>
      </c>
      <c r="FT23" s="26">
        <v>0.15494075433333335</v>
      </c>
      <c r="FU23" s="26">
        <v>5.2909400000000001E-3</v>
      </c>
      <c r="FV23" s="26">
        <v>0</v>
      </c>
      <c r="FW23" s="26">
        <v>0</v>
      </c>
      <c r="FX23" s="26">
        <v>4.8571511000000005E-2</v>
      </c>
      <c r="FY23" s="26">
        <v>0</v>
      </c>
      <c r="FZ23" s="26">
        <v>0</v>
      </c>
      <c r="GA23" s="25"/>
      <c r="GB23" s="25"/>
      <c r="GC23" s="25"/>
      <c r="GD23" s="26">
        <v>4.953617233333333E-2</v>
      </c>
      <c r="GE23" s="26">
        <v>3.0469546666666669E-3</v>
      </c>
      <c r="GF23" s="26">
        <v>4.1313696666666665E-3</v>
      </c>
      <c r="GG23" s="26">
        <v>0</v>
      </c>
      <c r="GH23" s="26">
        <v>1.1613296E-2</v>
      </c>
      <c r="GI23" s="26">
        <v>2.9243809999999999E-2</v>
      </c>
      <c r="GJ23" s="26">
        <v>2.9306319999999999E-3</v>
      </c>
      <c r="GK23" s="26">
        <v>0</v>
      </c>
      <c r="GL23" s="26">
        <v>0</v>
      </c>
      <c r="GM23" s="26">
        <v>8.5560333333333325E-3</v>
      </c>
      <c r="GN23" s="26">
        <v>0</v>
      </c>
      <c r="GO23" s="26">
        <v>0</v>
      </c>
      <c r="GP23" s="25"/>
      <c r="GQ23" s="25"/>
      <c r="GR23" s="19">
        <v>86.2</v>
      </c>
      <c r="GS23" s="16">
        <v>88.4</v>
      </c>
      <c r="GT23" s="17">
        <v>9.8000000000000007</v>
      </c>
      <c r="GU23" s="27">
        <v>9.92</v>
      </c>
    </row>
    <row r="24" spans="1:203" x14ac:dyDescent="0.25">
      <c r="A24" s="15">
        <v>42</v>
      </c>
      <c r="B24" s="16">
        <v>12</v>
      </c>
      <c r="C24" s="28">
        <v>0.27300000000000002</v>
      </c>
      <c r="D24" s="28">
        <v>0.27</v>
      </c>
      <c r="E24" s="16">
        <v>1956</v>
      </c>
      <c r="F24" s="16" t="s">
        <v>408</v>
      </c>
      <c r="G24" s="16" t="s">
        <v>423</v>
      </c>
      <c r="H24" s="16">
        <v>1016</v>
      </c>
      <c r="I24" s="16" t="s">
        <v>411</v>
      </c>
      <c r="J24" s="16"/>
      <c r="K24" s="17">
        <v>45.623656799999999</v>
      </c>
      <c r="L24" s="17">
        <v>46.05</v>
      </c>
      <c r="M24" s="17">
        <v>64.284257000000011</v>
      </c>
      <c r="N24" s="16">
        <v>46.535383333333336</v>
      </c>
      <c r="O24" s="16">
        <v>64.55619999999999</v>
      </c>
      <c r="P24" s="18">
        <v>44.966666666666661</v>
      </c>
      <c r="Q24" s="18">
        <v>1.309452811928199</v>
      </c>
      <c r="R24" s="18">
        <v>61.566666666666663</v>
      </c>
      <c r="S24" s="18">
        <v>0.75277265270908045</v>
      </c>
      <c r="T24" s="19">
        <v>45.6</v>
      </c>
      <c r="U24" s="19">
        <v>1.1798304963002098</v>
      </c>
      <c r="V24" s="19">
        <v>63.70000000000001</v>
      </c>
      <c r="W24" s="19">
        <v>0.72387844283415415</v>
      </c>
      <c r="X24" s="19">
        <v>45.6</v>
      </c>
      <c r="Y24" s="19">
        <v>1.1798304963002098</v>
      </c>
      <c r="Z24" s="19">
        <v>63.70000000000001</v>
      </c>
      <c r="AA24" s="19">
        <v>0.72387844283415415</v>
      </c>
      <c r="AB24" s="19">
        <v>45.6</v>
      </c>
      <c r="AC24" s="19">
        <v>1.1798304963002098</v>
      </c>
      <c r="AD24" s="19">
        <v>63.70000000000001</v>
      </c>
      <c r="AE24" s="19">
        <v>0.72387844283415415</v>
      </c>
      <c r="AF24" s="16">
        <v>0.14000000000000001</v>
      </c>
      <c r="AG24" s="16">
        <v>0.64</v>
      </c>
      <c r="AH24" s="16">
        <v>3.2000000000000001E-2</v>
      </c>
      <c r="AI24" s="16">
        <v>0.03</v>
      </c>
      <c r="AJ24" s="16">
        <v>8.8999999999999996E-2</v>
      </c>
      <c r="AK24" s="16">
        <v>0</v>
      </c>
      <c r="AL24" s="16">
        <v>0.01</v>
      </c>
      <c r="AM24" s="16">
        <v>0</v>
      </c>
      <c r="AN24" s="16">
        <v>0</v>
      </c>
      <c r="AO24" s="16">
        <v>0</v>
      </c>
      <c r="AP24" s="16">
        <v>0.03</v>
      </c>
      <c r="AQ24" s="16">
        <v>0</v>
      </c>
      <c r="AR24" s="16">
        <v>4.0000000000000001E-3</v>
      </c>
      <c r="AS24" s="16">
        <v>0</v>
      </c>
      <c r="AT24" s="16">
        <v>1.7000000000000001E-2</v>
      </c>
      <c r="AU24" s="16">
        <f t="shared" si="0"/>
        <v>15.384615384615385</v>
      </c>
      <c r="AV24" s="16">
        <v>0.09</v>
      </c>
      <c r="AW24" s="16">
        <v>0.64</v>
      </c>
      <c r="AX24" s="16">
        <v>2.7E-2</v>
      </c>
      <c r="AY24" s="16">
        <v>2.5000000000000001E-2</v>
      </c>
      <c r="AZ24" s="16">
        <v>9.1999999999999998E-2</v>
      </c>
      <c r="BA24" s="16">
        <v>0</v>
      </c>
      <c r="BB24" s="16">
        <v>0.01</v>
      </c>
      <c r="BC24" s="16">
        <v>0</v>
      </c>
      <c r="BD24" s="16">
        <v>0</v>
      </c>
      <c r="BE24" s="16">
        <v>0.02</v>
      </c>
      <c r="BF24" s="16">
        <v>0.03</v>
      </c>
      <c r="BG24" s="16">
        <v>0</v>
      </c>
      <c r="BH24" s="16">
        <v>3.0000000000000001E-3</v>
      </c>
      <c r="BI24" s="16">
        <v>0</v>
      </c>
      <c r="BJ24" s="16">
        <v>2.7E-2</v>
      </c>
      <c r="BK24" s="16">
        <f t="shared" si="1"/>
        <v>8.9743589743589638</v>
      </c>
      <c r="BL24" s="16">
        <v>0.15</v>
      </c>
      <c r="BM24" s="16">
        <v>0.63</v>
      </c>
      <c r="BN24" s="16">
        <v>0.03</v>
      </c>
      <c r="BO24" s="16">
        <v>2.5999999999999999E-2</v>
      </c>
      <c r="BP24" s="16">
        <v>9.4E-2</v>
      </c>
      <c r="BQ24" s="16">
        <v>0</v>
      </c>
      <c r="BR24" s="16">
        <v>0.01</v>
      </c>
      <c r="BS24" s="16">
        <v>0</v>
      </c>
      <c r="BT24" s="16">
        <v>0</v>
      </c>
      <c r="BU24" s="16">
        <v>0.02</v>
      </c>
      <c r="BV24" s="16">
        <v>0.03</v>
      </c>
      <c r="BW24" s="16">
        <v>0</v>
      </c>
      <c r="BX24" s="16">
        <v>3.0000000000000001E-3</v>
      </c>
      <c r="BY24" s="16">
        <v>0</v>
      </c>
      <c r="BZ24" s="16">
        <v>1.4E-2</v>
      </c>
      <c r="CA24" s="16">
        <v>0.14000000000000001</v>
      </c>
      <c r="CB24" s="16">
        <v>0.63</v>
      </c>
      <c r="CC24" s="16">
        <v>2.9000000000000001E-2</v>
      </c>
      <c r="CD24" s="16">
        <v>2.5999999999999999E-2</v>
      </c>
      <c r="CE24" s="16">
        <v>0.09</v>
      </c>
      <c r="CF24" s="16">
        <v>0</v>
      </c>
      <c r="CG24" s="16">
        <v>0.01</v>
      </c>
      <c r="CH24" s="16">
        <v>0</v>
      </c>
      <c r="CI24" s="16">
        <v>0</v>
      </c>
      <c r="CJ24" s="28">
        <v>0.02</v>
      </c>
      <c r="CK24" s="16">
        <v>0.03</v>
      </c>
      <c r="CL24" s="16">
        <v>0</v>
      </c>
      <c r="CM24" s="16">
        <v>3.0000000000000001E-3</v>
      </c>
      <c r="CN24" s="16">
        <v>0</v>
      </c>
      <c r="CO24" s="16">
        <v>1.4999999999999999E-2</v>
      </c>
      <c r="CP24" s="17">
        <v>0.14000000000000001</v>
      </c>
      <c r="CQ24" s="17">
        <v>0.63</v>
      </c>
      <c r="CR24" s="16">
        <v>2.9000000000000001E-2</v>
      </c>
      <c r="CS24" s="16">
        <v>2.5999999999999999E-2</v>
      </c>
      <c r="CT24" s="16">
        <v>9.2999999999999999E-2</v>
      </c>
      <c r="CU24" s="16">
        <v>0</v>
      </c>
      <c r="CV24" s="16">
        <v>0.01</v>
      </c>
      <c r="CW24" s="16">
        <v>0</v>
      </c>
      <c r="CX24" s="16">
        <v>0</v>
      </c>
      <c r="CY24" s="16">
        <v>0.02</v>
      </c>
      <c r="CZ24" s="16">
        <v>0.03</v>
      </c>
      <c r="DA24" s="16">
        <v>0</v>
      </c>
      <c r="DB24" s="16">
        <v>3.0000000000000001E-3</v>
      </c>
      <c r="DC24" s="16">
        <v>0</v>
      </c>
      <c r="DD24" s="16">
        <v>1.4999999999999999E-2</v>
      </c>
      <c r="DE24" s="16">
        <f t="shared" si="2"/>
        <v>0.13</v>
      </c>
      <c r="DF24" s="16">
        <f t="shared" si="3"/>
        <v>0.63249999999999995</v>
      </c>
      <c r="DG24" s="16">
        <f t="shared" si="4"/>
        <v>2.8749999999999998E-2</v>
      </c>
      <c r="DH24" s="16">
        <f t="shared" si="5"/>
        <v>2.5749999999999999E-2</v>
      </c>
      <c r="DI24" s="16">
        <f t="shared" si="6"/>
        <v>9.2249999999999999E-2</v>
      </c>
      <c r="DJ24" s="16">
        <f t="shared" si="7"/>
        <v>0</v>
      </c>
      <c r="DK24" s="16">
        <f t="shared" si="8"/>
        <v>0.01</v>
      </c>
      <c r="DL24" s="16">
        <f t="shared" si="9"/>
        <v>0</v>
      </c>
      <c r="DM24" s="16">
        <f t="shared" si="10"/>
        <v>0</v>
      </c>
      <c r="DN24" s="16">
        <f t="shared" si="11"/>
        <v>0.02</v>
      </c>
      <c r="DO24" s="16">
        <f t="shared" si="12"/>
        <v>0.03</v>
      </c>
      <c r="DP24" s="16">
        <f t="shared" si="13"/>
        <v>0</v>
      </c>
      <c r="DQ24" s="16">
        <f t="shared" si="14"/>
        <v>3.0000000000000001E-3</v>
      </c>
      <c r="DR24" s="16">
        <f t="shared" si="15"/>
        <v>0</v>
      </c>
      <c r="DS24" s="16">
        <f t="shared" si="16"/>
        <v>1.7750000000000002E-2</v>
      </c>
      <c r="DT24" s="16">
        <f t="shared" si="17"/>
        <v>14.102564102564097</v>
      </c>
      <c r="DU24" s="21">
        <v>0.16</v>
      </c>
      <c r="DV24" s="21">
        <v>0.69</v>
      </c>
      <c r="DW24" s="22">
        <v>3.3000000000000002E-2</v>
      </c>
      <c r="DX24" s="6">
        <v>0.03</v>
      </c>
      <c r="DY24" s="6">
        <v>0.11</v>
      </c>
      <c r="DZ24" s="6">
        <v>0</v>
      </c>
      <c r="EA24" s="6">
        <v>0.01</v>
      </c>
      <c r="EB24" s="6">
        <v>0</v>
      </c>
      <c r="EC24" s="6">
        <v>0</v>
      </c>
      <c r="ED24" s="6">
        <v>0</v>
      </c>
      <c r="EE24" s="6">
        <v>0.04</v>
      </c>
      <c r="EF24" s="6">
        <v>0</v>
      </c>
      <c r="EG24" s="6">
        <v>0</v>
      </c>
      <c r="EH24" s="6">
        <v>0</v>
      </c>
      <c r="EI24" s="23"/>
      <c r="EJ24" s="24">
        <v>0.17699999999999999</v>
      </c>
      <c r="EK24" s="24">
        <v>0.60807499999999992</v>
      </c>
      <c r="EL24" s="23"/>
      <c r="EM24" s="23"/>
      <c r="EN24" s="24">
        <v>0.10413499999999999</v>
      </c>
      <c r="EO24" s="24">
        <v>4.8852500000000007E-3</v>
      </c>
      <c r="EP24" s="24">
        <v>0</v>
      </c>
      <c r="EQ24" s="24">
        <v>1.3808500000000001E-2</v>
      </c>
      <c r="ER24" s="24">
        <v>0</v>
      </c>
      <c r="ES24" s="24">
        <v>0</v>
      </c>
      <c r="ET24" s="24">
        <v>9.3122499999999993E-3</v>
      </c>
      <c r="EU24" s="24">
        <v>2.6979999999999999E-3</v>
      </c>
      <c r="EV24" s="24">
        <v>7.9697499999999994E-3</v>
      </c>
      <c r="EW24" s="23"/>
      <c r="EX24" s="23"/>
      <c r="EY24" s="24">
        <v>9.3624999999999993E-3</v>
      </c>
      <c r="EZ24" s="24">
        <v>3.3340000000000002E-2</v>
      </c>
      <c r="FA24" s="23"/>
      <c r="FB24" s="23"/>
      <c r="FC24" s="24">
        <v>6.3495000000000001E-3</v>
      </c>
      <c r="FD24" s="24">
        <v>1.534E-3</v>
      </c>
      <c r="FE24" s="24">
        <v>2.3870000000000002E-3</v>
      </c>
      <c r="FF24" s="24">
        <v>5.8102500000000003E-3</v>
      </c>
      <c r="FG24" s="24">
        <v>2.8124999999999999E-3</v>
      </c>
      <c r="FH24" s="24">
        <v>7.5397499999999996E-3</v>
      </c>
      <c r="FI24" s="24">
        <v>2.7992500000000001E-3</v>
      </c>
      <c r="FJ24" s="24">
        <v>6.6335000000000005E-4</v>
      </c>
      <c r="FK24" s="24">
        <v>8.2582500000000008E-4</v>
      </c>
      <c r="FL24" s="25"/>
      <c r="FM24" s="25"/>
      <c r="FN24" s="25"/>
      <c r="FO24" s="26">
        <v>0.63990732033333331</v>
      </c>
      <c r="FP24" s="26">
        <v>1.7205716666666666E-2</v>
      </c>
      <c r="FQ24" s="26">
        <v>2.7436705000000002E-2</v>
      </c>
      <c r="FR24" s="25">
        <v>0.12803144499999999</v>
      </c>
      <c r="FS24" s="26">
        <v>1.5159911E-2</v>
      </c>
      <c r="FT24" s="26">
        <v>0</v>
      </c>
      <c r="FU24" s="26">
        <v>0</v>
      </c>
      <c r="FV24" s="26">
        <v>0</v>
      </c>
      <c r="FW24" s="26">
        <v>0</v>
      </c>
      <c r="FX24" s="26">
        <v>3.6329557666666665E-2</v>
      </c>
      <c r="FY24" s="26">
        <v>0</v>
      </c>
      <c r="FZ24" s="26">
        <v>0</v>
      </c>
      <c r="GA24" s="25"/>
      <c r="GB24" s="25"/>
      <c r="GC24" s="25"/>
      <c r="GD24" s="26">
        <v>3.8520787000000001E-2</v>
      </c>
      <c r="GE24" s="26">
        <v>3.0505323333333331E-3</v>
      </c>
      <c r="GF24" s="26">
        <v>3.6525399999999997E-3</v>
      </c>
      <c r="GG24" s="26">
        <v>3.6813353666666666E-2</v>
      </c>
      <c r="GH24" s="26">
        <v>8.838828E-3</v>
      </c>
      <c r="GI24" s="26">
        <v>0</v>
      </c>
      <c r="GJ24" s="26">
        <v>0</v>
      </c>
      <c r="GK24" s="26">
        <v>0</v>
      </c>
      <c r="GL24" s="26">
        <v>0</v>
      </c>
      <c r="GM24" s="26">
        <v>8.3378793333333326E-3</v>
      </c>
      <c r="GN24" s="26">
        <v>0</v>
      </c>
      <c r="GO24" s="26">
        <v>0</v>
      </c>
      <c r="GP24" s="25"/>
      <c r="GQ24" s="25"/>
      <c r="GR24" s="19">
        <v>80.3</v>
      </c>
      <c r="GS24" s="16">
        <v>74</v>
      </c>
      <c r="GT24" s="17">
        <v>10.189</v>
      </c>
      <c r="GU24" s="27">
        <v>10.423595259723976</v>
      </c>
    </row>
    <row r="25" spans="1:203" x14ac:dyDescent="0.25">
      <c r="A25" s="15">
        <v>43</v>
      </c>
      <c r="B25" s="16">
        <v>20</v>
      </c>
      <c r="C25" s="28">
        <v>0.25700000000000001</v>
      </c>
      <c r="D25" s="28">
        <v>0.25</v>
      </c>
      <c r="E25" s="16" t="s">
        <v>403</v>
      </c>
      <c r="F25" s="16" t="s">
        <v>424</v>
      </c>
      <c r="G25" s="16" t="s">
        <v>414</v>
      </c>
      <c r="H25" s="16">
        <v>1025</v>
      </c>
      <c r="I25" s="16" t="s">
        <v>406</v>
      </c>
      <c r="J25" s="16" t="s">
        <v>421</v>
      </c>
      <c r="K25" s="17">
        <v>46.366420866666651</v>
      </c>
      <c r="L25" s="17">
        <v>47.9</v>
      </c>
      <c r="M25" s="17">
        <v>66.504076333333344</v>
      </c>
      <c r="N25" s="16">
        <v>51.867699999999992</v>
      </c>
      <c r="O25" s="16">
        <v>68.496388888888902</v>
      </c>
      <c r="P25" s="18">
        <v>60.4</v>
      </c>
      <c r="Q25" s="18">
        <v>0.8763560920082667</v>
      </c>
      <c r="R25" s="18">
        <v>68.61666666666666</v>
      </c>
      <c r="S25" s="18">
        <v>3.1593775758314564</v>
      </c>
      <c r="T25" s="19">
        <v>52.716666666666661</v>
      </c>
      <c r="U25" s="19">
        <v>0.53447793842839375</v>
      </c>
      <c r="V25" s="19">
        <v>66.516666666666666</v>
      </c>
      <c r="W25" s="19">
        <v>2.0449123860612395</v>
      </c>
      <c r="X25" s="19">
        <v>54.25</v>
      </c>
      <c r="Y25" s="19">
        <v>0.60580524923443846</v>
      </c>
      <c r="Z25" s="19">
        <v>67.566666666666663</v>
      </c>
      <c r="AA25" s="19">
        <v>2.2205104518255863</v>
      </c>
      <c r="AB25" s="19">
        <v>52.449999999999996</v>
      </c>
      <c r="AC25" s="19">
        <v>0.50497524691810447</v>
      </c>
      <c r="AD25" s="19">
        <v>67.683333333333323</v>
      </c>
      <c r="AE25" s="19">
        <v>2.3267287479778691</v>
      </c>
      <c r="AF25" s="16">
        <v>0.24</v>
      </c>
      <c r="AG25" s="16">
        <v>0.54</v>
      </c>
      <c r="AH25" s="16">
        <v>1.2E-2</v>
      </c>
      <c r="AI25" s="16">
        <v>2.4E-2</v>
      </c>
      <c r="AJ25" s="16">
        <v>0</v>
      </c>
      <c r="AK25" s="16">
        <v>0.03</v>
      </c>
      <c r="AL25" s="16">
        <v>0.03</v>
      </c>
      <c r="AM25" s="16">
        <v>0</v>
      </c>
      <c r="AN25" s="16">
        <v>0</v>
      </c>
      <c r="AO25" s="16">
        <v>0.03</v>
      </c>
      <c r="AP25" s="16">
        <v>0</v>
      </c>
      <c r="AQ25" s="16">
        <v>0</v>
      </c>
      <c r="AR25" s="16">
        <v>0</v>
      </c>
      <c r="AS25" s="16">
        <v>0</v>
      </c>
      <c r="AT25" s="16">
        <v>4.0000000000000001E-3</v>
      </c>
      <c r="AU25" s="16">
        <f t="shared" si="0"/>
        <v>28.205128205128204</v>
      </c>
      <c r="AV25" s="16">
        <v>0.12</v>
      </c>
      <c r="AW25" s="16">
        <v>0.48</v>
      </c>
      <c r="AX25" s="16">
        <v>6.0000000000000001E-3</v>
      </c>
      <c r="AY25" s="16">
        <v>1.2E-2</v>
      </c>
      <c r="AZ25" s="16">
        <v>2E-3</v>
      </c>
      <c r="BA25" s="16">
        <v>0.03</v>
      </c>
      <c r="BB25" s="16">
        <v>0.03</v>
      </c>
      <c r="BC25" s="16">
        <v>0</v>
      </c>
      <c r="BD25" s="16">
        <v>0</v>
      </c>
      <c r="BE25" s="16">
        <v>0.03</v>
      </c>
      <c r="BF25" s="16">
        <v>0</v>
      </c>
      <c r="BG25" s="16">
        <v>3.0000000000000001E-3</v>
      </c>
      <c r="BH25" s="16">
        <v>0</v>
      </c>
      <c r="BI25" s="16">
        <v>0</v>
      </c>
      <c r="BJ25" s="16">
        <v>6.0000000000000001E-3</v>
      </c>
      <c r="BK25" s="16">
        <f t="shared" si="1"/>
        <v>12.820512820512819</v>
      </c>
      <c r="BL25" s="16">
        <v>0.21</v>
      </c>
      <c r="BM25" s="16">
        <v>0.51</v>
      </c>
      <c r="BN25" s="16">
        <v>0.01</v>
      </c>
      <c r="BO25" s="16">
        <v>1.7000000000000001E-2</v>
      </c>
      <c r="BP25" s="16">
        <v>0.01</v>
      </c>
      <c r="BQ25" s="16">
        <v>0.03</v>
      </c>
      <c r="BR25" s="16">
        <v>0.03</v>
      </c>
      <c r="BS25" s="16">
        <v>0</v>
      </c>
      <c r="BT25" s="16">
        <v>0</v>
      </c>
      <c r="BU25" s="16">
        <v>0.03</v>
      </c>
      <c r="BV25" s="16">
        <v>0</v>
      </c>
      <c r="BW25" s="16">
        <v>0</v>
      </c>
      <c r="BX25" s="16">
        <v>0</v>
      </c>
      <c r="BY25" s="16">
        <v>0</v>
      </c>
      <c r="BZ25" s="16">
        <v>5.0000000000000001E-3</v>
      </c>
      <c r="CA25" s="16">
        <v>0.23</v>
      </c>
      <c r="CB25" s="16">
        <v>0.52</v>
      </c>
      <c r="CC25" s="16">
        <v>8.9999999999999993E-3</v>
      </c>
      <c r="CD25" s="16">
        <v>1.6E-2</v>
      </c>
      <c r="CE25" s="16">
        <v>0</v>
      </c>
      <c r="CF25" s="16">
        <v>0.03</v>
      </c>
      <c r="CG25" s="16">
        <v>0.03</v>
      </c>
      <c r="CH25" s="16">
        <v>0</v>
      </c>
      <c r="CI25" s="16">
        <v>0</v>
      </c>
      <c r="CJ25" s="28">
        <v>0.03</v>
      </c>
      <c r="CK25" s="16">
        <v>0</v>
      </c>
      <c r="CL25" s="16">
        <v>0</v>
      </c>
      <c r="CM25" s="16">
        <v>0</v>
      </c>
      <c r="CN25" s="16">
        <v>0</v>
      </c>
      <c r="CO25" s="16">
        <v>6.0000000000000001E-3</v>
      </c>
      <c r="CP25" s="17">
        <v>0.34</v>
      </c>
      <c r="CQ25" s="17">
        <v>0.54</v>
      </c>
      <c r="CR25" s="16">
        <v>1.0999999999999999E-2</v>
      </c>
      <c r="CS25" s="16">
        <v>2.4E-2</v>
      </c>
      <c r="CT25" s="16">
        <v>0</v>
      </c>
      <c r="CU25" s="16">
        <v>0.03</v>
      </c>
      <c r="CV25" s="16">
        <v>0.04</v>
      </c>
      <c r="CW25" s="16">
        <v>3.0000000000000001E-3</v>
      </c>
      <c r="CX25" s="16">
        <v>0</v>
      </c>
      <c r="CY25" s="16">
        <v>0.03</v>
      </c>
      <c r="CZ25" s="16">
        <v>0</v>
      </c>
      <c r="DA25" s="16">
        <v>0</v>
      </c>
      <c r="DB25" s="16">
        <v>0</v>
      </c>
      <c r="DC25" s="16">
        <v>0</v>
      </c>
      <c r="DD25" s="16">
        <v>5.0000000000000001E-3</v>
      </c>
      <c r="DE25" s="16">
        <f t="shared" si="2"/>
        <v>0.22499999999999998</v>
      </c>
      <c r="DF25" s="16">
        <f t="shared" si="3"/>
        <v>0.51249999999999996</v>
      </c>
      <c r="DG25" s="16">
        <f t="shared" si="4"/>
        <v>9.0000000000000011E-3</v>
      </c>
      <c r="DH25" s="16">
        <f t="shared" si="5"/>
        <v>1.7250000000000001E-2</v>
      </c>
      <c r="DI25" s="16">
        <f t="shared" si="6"/>
        <v>3.0000000000000001E-3</v>
      </c>
      <c r="DJ25" s="16">
        <f t="shared" si="7"/>
        <v>0.03</v>
      </c>
      <c r="DK25" s="16">
        <f t="shared" si="8"/>
        <v>3.2500000000000001E-2</v>
      </c>
      <c r="DL25" s="16">
        <f t="shared" si="9"/>
        <v>7.5000000000000002E-4</v>
      </c>
      <c r="DM25" s="16">
        <f t="shared" si="10"/>
        <v>0</v>
      </c>
      <c r="DN25" s="16">
        <f t="shared" si="11"/>
        <v>0.03</v>
      </c>
      <c r="DO25" s="16">
        <f t="shared" si="12"/>
        <v>0</v>
      </c>
      <c r="DP25" s="16">
        <f t="shared" si="13"/>
        <v>7.5000000000000002E-4</v>
      </c>
      <c r="DQ25" s="16">
        <f t="shared" si="14"/>
        <v>0</v>
      </c>
      <c r="DR25" s="16">
        <f t="shared" si="15"/>
        <v>0</v>
      </c>
      <c r="DS25" s="16">
        <f t="shared" si="16"/>
        <v>5.5000000000000005E-3</v>
      </c>
      <c r="DT25" s="16">
        <f t="shared" si="17"/>
        <v>26.282051282051277</v>
      </c>
      <c r="DU25" s="21">
        <v>0.21</v>
      </c>
      <c r="DV25" s="21">
        <v>0.53</v>
      </c>
      <c r="DW25" s="22">
        <v>1.2E-2</v>
      </c>
      <c r="DX25" s="6">
        <v>0.02</v>
      </c>
      <c r="DY25" s="6">
        <v>0</v>
      </c>
      <c r="DZ25" s="6">
        <v>0.03</v>
      </c>
      <c r="EA25" s="6">
        <v>0.03</v>
      </c>
      <c r="EB25" s="6">
        <v>0</v>
      </c>
      <c r="EC25" s="6">
        <v>0</v>
      </c>
      <c r="ED25" s="6">
        <v>0.03</v>
      </c>
      <c r="EE25" s="6">
        <v>0</v>
      </c>
      <c r="EF25" s="6">
        <v>0</v>
      </c>
      <c r="EG25" s="6">
        <v>0</v>
      </c>
      <c r="EH25" s="6">
        <v>0</v>
      </c>
      <c r="EI25" s="23"/>
      <c r="EJ25" s="24">
        <v>0.25576000000000004</v>
      </c>
      <c r="EK25" s="24">
        <v>0.45522000000000001</v>
      </c>
      <c r="EL25" s="23"/>
      <c r="EM25" s="23"/>
      <c r="EN25" s="24">
        <v>1.9661999999999999E-2</v>
      </c>
      <c r="EO25" s="24">
        <v>3.0012E-2</v>
      </c>
      <c r="EP25" s="24">
        <v>5.8213200000000007E-2</v>
      </c>
      <c r="EQ25" s="24">
        <v>1.4862E-2</v>
      </c>
      <c r="ER25" s="24">
        <v>0</v>
      </c>
      <c r="ES25" s="24">
        <v>9.0200000000000002E-3</v>
      </c>
      <c r="ET25" s="24">
        <v>3.9266000000000002E-2</v>
      </c>
      <c r="EU25" s="24">
        <v>1.7711999999999999E-3</v>
      </c>
      <c r="EV25" s="24">
        <v>5.6461999999999997E-3</v>
      </c>
      <c r="EW25" s="23"/>
      <c r="EX25" s="23"/>
      <c r="EY25" s="24">
        <v>2.5772E-2</v>
      </c>
      <c r="EZ25" s="24">
        <v>3.0634000000000002E-2</v>
      </c>
      <c r="FA25" s="23"/>
      <c r="FB25" s="23"/>
      <c r="FC25" s="24">
        <v>4.2724000000000008E-3</v>
      </c>
      <c r="FD25" s="24">
        <v>1.1363999999999999E-3</v>
      </c>
      <c r="FE25" s="24">
        <v>3.078E-3</v>
      </c>
      <c r="FF25" s="24">
        <v>4.6277999999999996E-3</v>
      </c>
      <c r="FG25" s="24">
        <v>3.0555999999999995E-3</v>
      </c>
      <c r="FH25" s="24">
        <v>5.2602000000000005E-3</v>
      </c>
      <c r="FI25" s="24">
        <v>5.0058000000000004E-3</v>
      </c>
      <c r="FJ25" s="24">
        <v>6.5845999999999993E-4</v>
      </c>
      <c r="FK25" s="24">
        <v>7.4693999999999997E-4</v>
      </c>
      <c r="FL25" s="25"/>
      <c r="FM25" s="25"/>
      <c r="FN25" s="25"/>
      <c r="FO25" s="26">
        <v>0.47306715433333335</v>
      </c>
      <c r="FP25" s="26">
        <v>7.7172410000000006E-3</v>
      </c>
      <c r="FQ25" s="26">
        <v>2.7793892333333334E-2</v>
      </c>
      <c r="FR25" s="25">
        <v>8.7023094500000009E-2</v>
      </c>
      <c r="FS25" s="26">
        <v>3.1080483666666669E-2</v>
      </c>
      <c r="FT25" s="26">
        <v>2.2650636000000002E-2</v>
      </c>
      <c r="FU25" s="26">
        <v>0</v>
      </c>
      <c r="FV25" s="26">
        <v>0</v>
      </c>
      <c r="FW25" s="26">
        <v>0</v>
      </c>
      <c r="FX25" s="26">
        <v>0</v>
      </c>
      <c r="FY25" s="26">
        <v>0</v>
      </c>
      <c r="FZ25" s="26">
        <v>0</v>
      </c>
      <c r="GA25" s="25"/>
      <c r="GB25" s="25"/>
      <c r="GC25" s="25"/>
      <c r="GD25" s="26">
        <v>3.3193631666666668E-2</v>
      </c>
      <c r="GE25" s="26">
        <v>2.832892E-3</v>
      </c>
      <c r="GF25" s="26">
        <v>3.6924039999999998E-3</v>
      </c>
      <c r="GG25" s="26">
        <v>3.5704683500000001E-2</v>
      </c>
      <c r="GH25" s="26">
        <v>1.0192264999999999E-2</v>
      </c>
      <c r="GI25" s="26">
        <v>1.3601546500000001E-2</v>
      </c>
      <c r="GJ25" s="26">
        <v>0</v>
      </c>
      <c r="GK25" s="26">
        <v>0</v>
      </c>
      <c r="GL25" s="26">
        <v>0</v>
      </c>
      <c r="GM25" s="26">
        <v>1.5034097000000001E-2</v>
      </c>
      <c r="GN25" s="26">
        <v>0</v>
      </c>
      <c r="GO25" s="26">
        <v>0</v>
      </c>
      <c r="GP25" s="25"/>
      <c r="GQ25" s="25"/>
      <c r="GR25" s="19">
        <v>79.7</v>
      </c>
      <c r="GS25" s="16">
        <v>77.599999999999994</v>
      </c>
      <c r="GT25" s="17">
        <v>9.763588402043883</v>
      </c>
      <c r="GU25" s="27">
        <v>9.5251620921995173</v>
      </c>
    </row>
    <row r="26" spans="1:203" x14ac:dyDescent="0.25">
      <c r="A26" s="15">
        <v>44</v>
      </c>
      <c r="B26" s="16">
        <v>26</v>
      </c>
      <c r="C26" s="28">
        <v>0.39200000000000002</v>
      </c>
      <c r="D26" s="28">
        <v>0.39</v>
      </c>
      <c r="E26" s="16" t="s">
        <v>403</v>
      </c>
      <c r="F26" s="16" t="s">
        <v>408</v>
      </c>
      <c r="G26" s="16" t="s">
        <v>409</v>
      </c>
      <c r="H26" s="16" t="s">
        <v>428</v>
      </c>
      <c r="I26" s="16" t="s">
        <v>418</v>
      </c>
      <c r="J26" s="16"/>
      <c r="K26" s="17">
        <v>56.17642583333334</v>
      </c>
      <c r="L26" s="17">
        <v>56.483333333333334</v>
      </c>
      <c r="M26" s="17">
        <v>72.507280333333341</v>
      </c>
      <c r="N26" s="16">
        <v>62.333433333333325</v>
      </c>
      <c r="O26" s="16">
        <v>85.401183333333336</v>
      </c>
      <c r="P26" s="18">
        <v>82.183333333333337</v>
      </c>
      <c r="Q26" s="18">
        <v>1.3963046467969205</v>
      </c>
      <c r="R26" s="18">
        <v>82.38333333333334</v>
      </c>
      <c r="S26" s="18">
        <v>1.3963046467969196</v>
      </c>
      <c r="T26" s="19">
        <v>63.583333333333321</v>
      </c>
      <c r="U26" s="19">
        <v>0.87958323464392474</v>
      </c>
      <c r="V26" s="19">
        <v>80.75</v>
      </c>
      <c r="W26" s="19">
        <v>0.91378334412485418</v>
      </c>
      <c r="X26" s="19">
        <v>62.9</v>
      </c>
      <c r="Y26" s="19">
        <v>0.94868329805051055</v>
      </c>
      <c r="Z26" s="19">
        <v>81.216666666666669</v>
      </c>
      <c r="AA26" s="19">
        <v>1.014724921674178</v>
      </c>
      <c r="AB26" s="19">
        <v>69.38333333333334</v>
      </c>
      <c r="AC26" s="19">
        <v>0.64316923641190216</v>
      </c>
      <c r="AD26" s="19">
        <v>81.45</v>
      </c>
      <c r="AE26" s="19">
        <v>1.0653637876331252</v>
      </c>
      <c r="AF26" s="16">
        <v>0.11</v>
      </c>
      <c r="AG26" s="16">
        <v>1.37</v>
      </c>
      <c r="AH26" s="28">
        <v>0.01</v>
      </c>
      <c r="AI26" s="16">
        <v>2.5999999999999999E-3</v>
      </c>
      <c r="AJ26" s="28">
        <v>0.03</v>
      </c>
      <c r="AK26" s="16">
        <v>8.0000000000000002E-3</v>
      </c>
      <c r="AL26" s="16">
        <v>5.0000000000000001E-3</v>
      </c>
      <c r="AM26" s="16">
        <v>0</v>
      </c>
      <c r="AN26" s="16">
        <v>0</v>
      </c>
      <c r="AO26" s="16">
        <v>0.01</v>
      </c>
      <c r="AP26" s="16">
        <v>0.27</v>
      </c>
      <c r="AQ26" s="16">
        <v>0</v>
      </c>
      <c r="AR26" s="16">
        <v>0.03</v>
      </c>
      <c r="AS26" s="20">
        <v>0</v>
      </c>
      <c r="AT26" s="16">
        <v>4.0000000000000001E-3</v>
      </c>
      <c r="AU26" s="16">
        <f t="shared" si="0"/>
        <v>11.538461538461531</v>
      </c>
      <c r="AV26" s="16">
        <v>0.09</v>
      </c>
      <c r="AW26" s="16">
        <v>1.4</v>
      </c>
      <c r="AX26" s="16">
        <v>1.2E-2</v>
      </c>
      <c r="AY26" s="16">
        <v>0</v>
      </c>
      <c r="AZ26" s="16">
        <v>0.03</v>
      </c>
      <c r="BA26" s="16">
        <v>0.01</v>
      </c>
      <c r="BB26" s="16">
        <v>0.01</v>
      </c>
      <c r="BC26" s="16">
        <v>0</v>
      </c>
      <c r="BD26" s="16">
        <v>2E-3</v>
      </c>
      <c r="BE26" s="16">
        <v>0.02</v>
      </c>
      <c r="BF26" s="28">
        <v>0.26</v>
      </c>
      <c r="BG26" s="16">
        <v>2E-3</v>
      </c>
      <c r="BH26" s="16">
        <v>3.5000000000000003E-2</v>
      </c>
      <c r="BI26" s="16">
        <v>4.0000000000000002E-4</v>
      </c>
      <c r="BJ26" s="16">
        <v>8.9999999999999998E-4</v>
      </c>
      <c r="BK26" s="16">
        <f t="shared" si="1"/>
        <v>8.9743589743589638</v>
      </c>
      <c r="BL26" s="17">
        <v>0.1</v>
      </c>
      <c r="BM26" s="16">
        <v>1.39</v>
      </c>
      <c r="BN26" s="16">
        <v>1.2999999999999999E-2</v>
      </c>
      <c r="BO26" s="16">
        <v>0</v>
      </c>
      <c r="BP26" s="16">
        <v>0.03</v>
      </c>
      <c r="BQ26" s="16">
        <v>0.01</v>
      </c>
      <c r="BR26" s="16">
        <v>0.01</v>
      </c>
      <c r="BS26" s="16">
        <v>0</v>
      </c>
      <c r="BT26" s="16">
        <v>3.0000000000000001E-3</v>
      </c>
      <c r="BU26" s="28">
        <v>0.02</v>
      </c>
      <c r="BV26" s="28">
        <v>0.27</v>
      </c>
      <c r="BW26" s="16">
        <v>2E-3</v>
      </c>
      <c r="BX26" s="16">
        <v>3.5000000000000003E-2</v>
      </c>
      <c r="BY26" s="16">
        <v>2.9999999999999997E-4</v>
      </c>
      <c r="BZ26" s="16">
        <v>3.0000000000000001E-3</v>
      </c>
      <c r="CA26" s="17">
        <v>0.1</v>
      </c>
      <c r="CB26" s="16">
        <v>1.38</v>
      </c>
      <c r="CC26" s="16">
        <v>1.2E-2</v>
      </c>
      <c r="CD26" s="16">
        <v>0</v>
      </c>
      <c r="CE26" s="16">
        <v>0.03</v>
      </c>
      <c r="CF26" s="16">
        <v>0.01</v>
      </c>
      <c r="CG26" s="16">
        <v>0.01</v>
      </c>
      <c r="CH26" s="16">
        <v>0</v>
      </c>
      <c r="CI26" s="16">
        <v>3.0000000000000001E-3</v>
      </c>
      <c r="CJ26" s="28">
        <v>0.02</v>
      </c>
      <c r="CK26" s="28">
        <v>0.27</v>
      </c>
      <c r="CL26" s="16">
        <v>2E-3</v>
      </c>
      <c r="CM26" s="16">
        <v>3.5000000000000003E-2</v>
      </c>
      <c r="CN26" s="16">
        <v>2.0000000000000001E-4</v>
      </c>
      <c r="CO26" s="16">
        <v>3.0000000000000001E-3</v>
      </c>
      <c r="CP26" s="17">
        <v>0.1</v>
      </c>
      <c r="CQ26" s="17">
        <v>1.4</v>
      </c>
      <c r="CR26" s="16">
        <v>1.2999999999999999E-2</v>
      </c>
      <c r="CS26" s="16">
        <v>0</v>
      </c>
      <c r="CT26" s="16">
        <v>0.03</v>
      </c>
      <c r="CU26" s="28">
        <v>0.01</v>
      </c>
      <c r="CV26" s="28">
        <v>0.01</v>
      </c>
      <c r="CW26" s="16">
        <v>0</v>
      </c>
      <c r="CX26" s="16">
        <v>3.0000000000000001E-3</v>
      </c>
      <c r="CY26" s="28">
        <v>0.02</v>
      </c>
      <c r="CZ26" s="28">
        <v>0.27</v>
      </c>
      <c r="DA26" s="16">
        <v>2E-3</v>
      </c>
      <c r="DB26" s="16">
        <v>3.5000000000000003E-2</v>
      </c>
      <c r="DC26" s="16">
        <v>2.0000000000000001E-4</v>
      </c>
      <c r="DD26" s="16">
        <v>3.0000000000000001E-3</v>
      </c>
      <c r="DE26" s="16">
        <f t="shared" si="2"/>
        <v>9.7500000000000003E-2</v>
      </c>
      <c r="DF26" s="16">
        <f t="shared" si="3"/>
        <v>1.3925000000000001</v>
      </c>
      <c r="DG26" s="16">
        <f t="shared" si="4"/>
        <v>1.2500000000000001E-2</v>
      </c>
      <c r="DH26" s="16">
        <f t="shared" si="5"/>
        <v>0</v>
      </c>
      <c r="DI26" s="16">
        <f t="shared" si="6"/>
        <v>0.03</v>
      </c>
      <c r="DJ26" s="16">
        <f t="shared" si="7"/>
        <v>0.01</v>
      </c>
      <c r="DK26" s="16">
        <f t="shared" si="8"/>
        <v>0.01</v>
      </c>
      <c r="DL26" s="16">
        <f t="shared" si="9"/>
        <v>0</v>
      </c>
      <c r="DM26" s="16">
        <f t="shared" si="10"/>
        <v>2.7499999999999998E-3</v>
      </c>
      <c r="DN26" s="16">
        <f t="shared" si="11"/>
        <v>0.02</v>
      </c>
      <c r="DO26" s="16">
        <f t="shared" si="12"/>
        <v>0.26750000000000002</v>
      </c>
      <c r="DP26" s="16">
        <f t="shared" si="13"/>
        <v>2E-3</v>
      </c>
      <c r="DQ26" s="16">
        <f t="shared" si="14"/>
        <v>3.5000000000000003E-2</v>
      </c>
      <c r="DR26" s="16">
        <f t="shared" si="15"/>
        <v>2.7500000000000002E-4</v>
      </c>
      <c r="DS26" s="16">
        <f t="shared" si="16"/>
        <v>2.4749999999999998E-3</v>
      </c>
      <c r="DT26" s="16">
        <f t="shared" si="17"/>
        <v>9.9358974358974343</v>
      </c>
      <c r="DU26" s="21">
        <v>0.1</v>
      </c>
      <c r="DV26" s="21">
        <v>1.48</v>
      </c>
      <c r="DW26" s="22">
        <v>1.2E-2</v>
      </c>
      <c r="DX26" s="6">
        <v>0</v>
      </c>
      <c r="DY26" s="6">
        <v>0.03</v>
      </c>
      <c r="DZ26" s="6">
        <v>0</v>
      </c>
      <c r="EA26" s="6">
        <v>0</v>
      </c>
      <c r="EB26" s="6">
        <v>0</v>
      </c>
      <c r="EC26" s="6">
        <v>0</v>
      </c>
      <c r="ED26" s="6">
        <v>0.01</v>
      </c>
      <c r="EE26" s="6">
        <v>0.28000000000000003</v>
      </c>
      <c r="EF26" s="6">
        <v>0</v>
      </c>
      <c r="EG26" s="6">
        <v>0.04</v>
      </c>
      <c r="EH26" s="6">
        <v>0</v>
      </c>
      <c r="EI26" s="23"/>
      <c r="EJ26" s="24">
        <v>0.10498499999999999</v>
      </c>
      <c r="EK26" s="24">
        <v>1.3340000000000001</v>
      </c>
      <c r="EL26" s="23"/>
      <c r="EM26" s="23"/>
      <c r="EN26" s="24">
        <v>2.8029999999999999E-2</v>
      </c>
      <c r="EO26" s="24">
        <v>0</v>
      </c>
      <c r="EP26" s="24">
        <v>0</v>
      </c>
      <c r="EQ26" s="24">
        <v>0</v>
      </c>
      <c r="ER26" s="24">
        <v>0</v>
      </c>
      <c r="ES26" s="24">
        <v>1.8867499999999999E-2</v>
      </c>
      <c r="ET26" s="24">
        <v>0.25782499999999997</v>
      </c>
      <c r="EU26" s="24">
        <v>0</v>
      </c>
      <c r="EV26" s="24">
        <v>2.1305000000000001E-2</v>
      </c>
      <c r="EW26" s="23"/>
      <c r="EX26" s="23"/>
      <c r="EY26" s="24">
        <v>8.4775000000000007E-3</v>
      </c>
      <c r="EZ26" s="24">
        <v>4.8042500000000002E-2</v>
      </c>
      <c r="FA26" s="23"/>
      <c r="FB26" s="23"/>
      <c r="FC26" s="24">
        <v>1.8550249999999999E-3</v>
      </c>
      <c r="FD26" s="24">
        <v>2.5095E-3</v>
      </c>
      <c r="FE26" s="24">
        <v>2.1870000000000001E-3</v>
      </c>
      <c r="FF26" s="24">
        <v>7.3054999999999995E-3</v>
      </c>
      <c r="FG26" s="24">
        <v>2.2945000000000001E-3</v>
      </c>
      <c r="FH26" s="24">
        <v>3.1297500000000002E-3</v>
      </c>
      <c r="FI26" s="24">
        <v>7.8862499999999992E-3</v>
      </c>
      <c r="FJ26" s="24">
        <v>1.2183000000000001E-3</v>
      </c>
      <c r="FK26" s="24">
        <v>1.0915E-3</v>
      </c>
      <c r="FL26" s="25"/>
      <c r="FM26" s="25"/>
      <c r="FN26" s="25"/>
      <c r="FO26" s="26">
        <v>1.4533693393333333</v>
      </c>
      <c r="FP26" s="26">
        <v>7.3061769999999996E-3</v>
      </c>
      <c r="FQ26" s="26">
        <v>1.5045102666666666E-2</v>
      </c>
      <c r="FR26" s="25">
        <v>9.2181891000000002E-2</v>
      </c>
      <c r="FS26" s="26">
        <v>0</v>
      </c>
      <c r="FT26" s="26">
        <v>0</v>
      </c>
      <c r="FU26" s="26">
        <v>0</v>
      </c>
      <c r="FV26" s="26">
        <v>0</v>
      </c>
      <c r="FW26" s="26">
        <v>0</v>
      </c>
      <c r="FX26" s="26">
        <v>0.23779006800000002</v>
      </c>
      <c r="FY26" s="26">
        <v>0</v>
      </c>
      <c r="FZ26" s="26">
        <v>0</v>
      </c>
      <c r="GA26" s="25"/>
      <c r="GB26" s="25"/>
      <c r="GC26" s="25"/>
      <c r="GD26" s="26">
        <v>6.194603466666667E-2</v>
      </c>
      <c r="GE26" s="26">
        <v>2.8229983333333333E-3</v>
      </c>
      <c r="GF26" s="26">
        <v>3.4329429999999995E-3</v>
      </c>
      <c r="GG26" s="26">
        <v>3.5962790000000001E-2</v>
      </c>
      <c r="GH26" s="26">
        <v>0</v>
      </c>
      <c r="GI26" s="26">
        <v>0</v>
      </c>
      <c r="GJ26" s="26">
        <v>0</v>
      </c>
      <c r="GK26" s="26">
        <v>0</v>
      </c>
      <c r="GL26" s="26">
        <v>0</v>
      </c>
      <c r="GM26" s="26">
        <v>1.0850116333333333E-2</v>
      </c>
      <c r="GN26" s="26">
        <v>0</v>
      </c>
      <c r="GO26" s="26">
        <v>0</v>
      </c>
      <c r="GP26" s="25"/>
      <c r="GQ26" s="25"/>
      <c r="GR26" s="19">
        <v>88.8</v>
      </c>
      <c r="GS26" s="16">
        <v>81.900000000000006</v>
      </c>
      <c r="GT26" s="17">
        <v>10.42</v>
      </c>
      <c r="GU26" s="27">
        <v>10.327004148401437</v>
      </c>
    </row>
    <row r="27" spans="1:203" x14ac:dyDescent="0.25">
      <c r="A27" s="15">
        <v>50</v>
      </c>
      <c r="B27" s="16">
        <v>24</v>
      </c>
      <c r="C27" s="28">
        <v>0.375</v>
      </c>
      <c r="D27" s="28">
        <v>0.36799999999999999</v>
      </c>
      <c r="E27" s="16" t="s">
        <v>403</v>
      </c>
      <c r="F27" s="16" t="s">
        <v>408</v>
      </c>
      <c r="G27" s="16" t="s">
        <v>409</v>
      </c>
      <c r="H27" s="16" t="s">
        <v>429</v>
      </c>
      <c r="I27" s="16" t="s">
        <v>406</v>
      </c>
      <c r="J27" s="16"/>
      <c r="K27" s="17">
        <v>62.07579783333334</v>
      </c>
      <c r="L27" s="17">
        <v>62.016666666666666</v>
      </c>
      <c r="M27" s="17">
        <v>73.408454666666671</v>
      </c>
      <c r="N27" s="16">
        <v>59.258850000000002</v>
      </c>
      <c r="O27" s="16">
        <v>77.005233333333322</v>
      </c>
      <c r="P27" s="18">
        <v>74.111111111111114</v>
      </c>
      <c r="Q27" s="18">
        <v>3.9960744626584614</v>
      </c>
      <c r="R27" s="18">
        <v>79.355555555555554</v>
      </c>
      <c r="S27" s="18">
        <v>2.6557066437725734</v>
      </c>
      <c r="T27" s="19">
        <v>65.388888888888886</v>
      </c>
      <c r="U27" s="19">
        <v>2.4619323936922233</v>
      </c>
      <c r="V27" s="19">
        <v>77.13333333333334</v>
      </c>
      <c r="W27" s="19">
        <v>1.7014699527173549</v>
      </c>
      <c r="X27" s="19">
        <v>65.455555555555563</v>
      </c>
      <c r="Y27" s="19">
        <v>2.5328398642191701</v>
      </c>
      <c r="Z27" s="19">
        <v>78.011111111111106</v>
      </c>
      <c r="AA27" s="19">
        <v>1.8771284215820467</v>
      </c>
      <c r="AB27" s="19">
        <v>67.199999999999989</v>
      </c>
      <c r="AC27" s="19">
        <v>2.2192341021172171</v>
      </c>
      <c r="AD27" s="19">
        <v>77.98888888888888</v>
      </c>
      <c r="AE27" s="19">
        <v>2.1145002036204965</v>
      </c>
      <c r="AF27" s="16">
        <v>0.05</v>
      </c>
      <c r="AG27" s="16">
        <v>1.23</v>
      </c>
      <c r="AH27" s="16">
        <v>2.3E-2</v>
      </c>
      <c r="AI27" s="16">
        <v>1.0999999999999999E-2</v>
      </c>
      <c r="AJ27" s="16">
        <v>3.1E-2</v>
      </c>
      <c r="AK27" s="16">
        <v>0.04</v>
      </c>
      <c r="AL27" s="16">
        <v>0.01</v>
      </c>
      <c r="AM27" s="16">
        <v>0</v>
      </c>
      <c r="AN27" s="16">
        <v>3.2000000000000001E-2</v>
      </c>
      <c r="AO27" s="16">
        <v>0.01</v>
      </c>
      <c r="AP27" s="16">
        <v>0.16</v>
      </c>
      <c r="AQ27" s="16">
        <v>0</v>
      </c>
      <c r="AR27" s="16">
        <v>3.0000000000000001E-3</v>
      </c>
      <c r="AS27" s="16">
        <v>0</v>
      </c>
      <c r="AT27" s="16">
        <v>4.0000000000000001E-3</v>
      </c>
      <c r="AU27" s="16">
        <f t="shared" si="0"/>
        <v>3.8461538461538547</v>
      </c>
      <c r="AV27" s="16">
        <v>0.05</v>
      </c>
      <c r="AW27" s="16">
        <v>1.24</v>
      </c>
      <c r="AX27" s="16">
        <v>0.02</v>
      </c>
      <c r="AY27" s="16">
        <v>8.9999999999999993E-3</v>
      </c>
      <c r="AZ27" s="16">
        <v>3.2000000000000001E-2</v>
      </c>
      <c r="BA27" s="16">
        <v>0.04</v>
      </c>
      <c r="BB27" s="16">
        <v>0.01</v>
      </c>
      <c r="BC27" s="16">
        <v>0</v>
      </c>
      <c r="BD27" s="16">
        <v>3.2000000000000001E-2</v>
      </c>
      <c r="BE27" s="16">
        <v>0.02</v>
      </c>
      <c r="BF27" s="16">
        <v>0.17</v>
      </c>
      <c r="BG27" s="16">
        <v>0</v>
      </c>
      <c r="BH27" s="16">
        <v>2E-3</v>
      </c>
      <c r="BI27" s="16">
        <v>0</v>
      </c>
      <c r="BJ27" s="16">
        <v>6.0000000000000001E-3</v>
      </c>
      <c r="BK27" s="16">
        <f t="shared" si="1"/>
        <v>3.8461538461538547</v>
      </c>
      <c r="BL27" s="16">
        <v>0.05</v>
      </c>
      <c r="BM27" s="16">
        <v>1.23</v>
      </c>
      <c r="BN27" s="16">
        <v>2.1999999999999999E-2</v>
      </c>
      <c r="BO27" s="16">
        <v>8.9999999999999993E-3</v>
      </c>
      <c r="BP27" s="16">
        <v>0.03</v>
      </c>
      <c r="BQ27" s="16">
        <v>0.04</v>
      </c>
      <c r="BR27" s="16">
        <v>0.01</v>
      </c>
      <c r="BS27" s="16">
        <v>0</v>
      </c>
      <c r="BT27" s="16">
        <v>3.1E-2</v>
      </c>
      <c r="BU27" s="16">
        <v>0.02</v>
      </c>
      <c r="BV27" s="16">
        <v>0.17</v>
      </c>
      <c r="BW27" s="16">
        <v>0</v>
      </c>
      <c r="BX27" s="16">
        <v>2E-3</v>
      </c>
      <c r="BY27" s="16">
        <v>0</v>
      </c>
      <c r="BZ27" s="16">
        <v>6.0000000000000001E-3</v>
      </c>
      <c r="CA27" s="16">
        <v>0.06</v>
      </c>
      <c r="CB27" s="16">
        <v>1.24</v>
      </c>
      <c r="CC27" s="16">
        <v>2.1999999999999999E-2</v>
      </c>
      <c r="CD27" s="16">
        <v>8.9999999999999993E-3</v>
      </c>
      <c r="CE27" s="16">
        <v>3.1E-2</v>
      </c>
      <c r="CF27" s="16">
        <v>0.04</v>
      </c>
      <c r="CG27" s="16">
        <v>0.02</v>
      </c>
      <c r="CH27" s="16">
        <v>0</v>
      </c>
      <c r="CI27" s="16">
        <v>3.2000000000000001E-2</v>
      </c>
      <c r="CJ27" s="16">
        <v>0.02</v>
      </c>
      <c r="CK27" s="16">
        <v>0.17</v>
      </c>
      <c r="CL27" s="16">
        <v>0</v>
      </c>
      <c r="CM27" s="16">
        <v>2E-3</v>
      </c>
      <c r="CN27" s="16">
        <v>0</v>
      </c>
      <c r="CO27" s="16">
        <v>7.0000000000000001E-3</v>
      </c>
      <c r="CP27" s="16">
        <v>0.06</v>
      </c>
      <c r="CQ27" s="16">
        <v>1.23</v>
      </c>
      <c r="CR27" s="16">
        <v>2.3E-2</v>
      </c>
      <c r="CS27" s="16">
        <v>0.01</v>
      </c>
      <c r="CT27" s="16">
        <v>0.03</v>
      </c>
      <c r="CU27" s="16">
        <v>0.04</v>
      </c>
      <c r="CV27" s="16">
        <v>0.01</v>
      </c>
      <c r="CW27" s="16">
        <v>0</v>
      </c>
      <c r="CX27" s="16">
        <v>3.3000000000000002E-2</v>
      </c>
      <c r="CY27" s="16">
        <v>0.02</v>
      </c>
      <c r="CZ27" s="16">
        <v>0.17</v>
      </c>
      <c r="DA27" s="16">
        <v>0</v>
      </c>
      <c r="DB27" s="16">
        <v>2E-3</v>
      </c>
      <c r="DC27" s="16">
        <v>0</v>
      </c>
      <c r="DD27" s="16">
        <v>7.0000000000000001E-3</v>
      </c>
      <c r="DE27" s="16">
        <f t="shared" si="2"/>
        <v>5.5E-2</v>
      </c>
      <c r="DF27" s="16">
        <f t="shared" si="3"/>
        <v>1.2349999999999999</v>
      </c>
      <c r="DG27" s="16">
        <f t="shared" si="4"/>
        <v>2.1749999999999999E-2</v>
      </c>
      <c r="DH27" s="16">
        <f t="shared" si="5"/>
        <v>9.2499999999999995E-3</v>
      </c>
      <c r="DI27" s="16">
        <f t="shared" si="6"/>
        <v>3.075E-2</v>
      </c>
      <c r="DJ27" s="16">
        <f t="shared" si="7"/>
        <v>0.04</v>
      </c>
      <c r="DK27" s="16">
        <f t="shared" si="8"/>
        <v>1.2500000000000001E-2</v>
      </c>
      <c r="DL27" s="16">
        <f t="shared" si="9"/>
        <v>0</v>
      </c>
      <c r="DM27" s="16">
        <f t="shared" si="10"/>
        <v>3.2000000000000001E-2</v>
      </c>
      <c r="DN27" s="16">
        <f t="shared" si="11"/>
        <v>0.02</v>
      </c>
      <c r="DO27" s="16">
        <f t="shared" si="12"/>
        <v>0.17</v>
      </c>
      <c r="DP27" s="16">
        <f t="shared" si="13"/>
        <v>0</v>
      </c>
      <c r="DQ27" s="16">
        <f t="shared" si="14"/>
        <v>2E-3</v>
      </c>
      <c r="DR27" s="16">
        <f t="shared" si="15"/>
        <v>0</v>
      </c>
      <c r="DS27" s="16">
        <f t="shared" si="16"/>
        <v>6.4999999999999997E-3</v>
      </c>
      <c r="DT27" s="16">
        <f t="shared" si="17"/>
        <v>4.4871794871794934</v>
      </c>
      <c r="DU27" s="21">
        <v>0.06</v>
      </c>
      <c r="DV27" s="21">
        <v>1.22</v>
      </c>
      <c r="DW27" s="22">
        <v>2.3E-2</v>
      </c>
      <c r="DX27" s="6">
        <v>0.01</v>
      </c>
      <c r="DY27" s="6">
        <v>0.03</v>
      </c>
      <c r="DZ27" s="6">
        <v>0.04</v>
      </c>
      <c r="EA27" s="6">
        <v>0</v>
      </c>
      <c r="EB27" s="6">
        <v>0</v>
      </c>
      <c r="EC27" s="6">
        <v>0.03</v>
      </c>
      <c r="ED27" s="6">
        <v>0.01</v>
      </c>
      <c r="EE27" s="6">
        <v>0.17</v>
      </c>
      <c r="EF27" s="6">
        <v>0</v>
      </c>
      <c r="EG27" s="6">
        <v>0</v>
      </c>
      <c r="EH27" s="6">
        <v>0</v>
      </c>
      <c r="EI27" s="23"/>
      <c r="EJ27" s="24">
        <v>5.9800000000000006E-2</v>
      </c>
      <c r="EK27" s="24">
        <v>1.2505000000000002</v>
      </c>
      <c r="EL27" s="23"/>
      <c r="EM27" s="23"/>
      <c r="EN27" s="24">
        <v>2.5647499999999997E-2</v>
      </c>
      <c r="EO27" s="24">
        <v>3.082E-2</v>
      </c>
      <c r="EP27" s="24">
        <v>1.0007499999999999E-3</v>
      </c>
      <c r="EQ27" s="24">
        <v>0</v>
      </c>
      <c r="ER27" s="24">
        <v>0</v>
      </c>
      <c r="ES27" s="24">
        <v>9.9039999999999996E-3</v>
      </c>
      <c r="ET27" s="24">
        <v>0.17385</v>
      </c>
      <c r="EU27" s="24">
        <v>0</v>
      </c>
      <c r="EV27" s="24">
        <v>3.6325000000000002E-4</v>
      </c>
      <c r="EW27" s="23"/>
      <c r="EX27" s="23"/>
      <c r="EY27" s="24">
        <v>2.2207500000000001E-3</v>
      </c>
      <c r="EZ27" s="24">
        <v>4.2360000000000002E-2</v>
      </c>
      <c r="FA27" s="23"/>
      <c r="FB27" s="23"/>
      <c r="FC27" s="24">
        <v>6.9395000000000004E-4</v>
      </c>
      <c r="FD27" s="24">
        <v>1.5187500000000001E-3</v>
      </c>
      <c r="FE27" s="24">
        <v>1.87615E-3</v>
      </c>
      <c r="FF27" s="24">
        <v>6.9402500000000002E-3</v>
      </c>
      <c r="FG27" s="24">
        <v>2.2775E-3</v>
      </c>
      <c r="FH27" s="24">
        <v>3.2779999999999997E-3</v>
      </c>
      <c r="FI27" s="24">
        <v>5.3544999999999999E-3</v>
      </c>
      <c r="FJ27" s="24">
        <v>1.31875E-3</v>
      </c>
      <c r="FK27" s="24">
        <v>1.282025E-3</v>
      </c>
      <c r="FL27" s="25"/>
      <c r="FM27" s="25"/>
      <c r="FN27" s="25"/>
      <c r="FO27" s="26">
        <v>1.270501415</v>
      </c>
      <c r="FP27" s="26">
        <v>1.4843417999999999E-2</v>
      </c>
      <c r="FQ27" s="26">
        <v>2.1072466333333331E-2</v>
      </c>
      <c r="FR27" s="26">
        <v>0</v>
      </c>
      <c r="FS27" s="26">
        <v>5.0184480666666663E-2</v>
      </c>
      <c r="FT27" s="26">
        <v>0</v>
      </c>
      <c r="FU27" s="26">
        <v>0</v>
      </c>
      <c r="FV27" s="26">
        <v>3.1589383666666672E-2</v>
      </c>
      <c r="FW27" s="26">
        <v>0</v>
      </c>
      <c r="FX27" s="26">
        <v>0.14050597933333334</v>
      </c>
      <c r="FY27" s="26">
        <v>0</v>
      </c>
      <c r="FZ27" s="26">
        <v>0</v>
      </c>
      <c r="GA27" s="25"/>
      <c r="GB27" s="25"/>
      <c r="GC27" s="25"/>
      <c r="GD27" s="26">
        <v>5.6897044333333334E-2</v>
      </c>
      <c r="GE27" s="26">
        <v>3.0351596666666667E-3</v>
      </c>
      <c r="GF27" s="26">
        <v>3.6503013333333335E-3</v>
      </c>
      <c r="GG27" s="26">
        <v>0</v>
      </c>
      <c r="GH27" s="26">
        <v>1.1585169666666667E-2</v>
      </c>
      <c r="GI27" s="26">
        <v>0</v>
      </c>
      <c r="GJ27" s="26">
        <v>0</v>
      </c>
      <c r="GK27" s="26">
        <v>4.464951333333334E-3</v>
      </c>
      <c r="GL27" s="26">
        <v>0</v>
      </c>
      <c r="GM27" s="26">
        <v>1.0029871333333334E-2</v>
      </c>
      <c r="GN27" s="26">
        <v>0</v>
      </c>
      <c r="GO27" s="26">
        <v>0</v>
      </c>
      <c r="GP27" s="25"/>
      <c r="GQ27" s="25"/>
      <c r="GR27" s="19">
        <v>84.8</v>
      </c>
      <c r="GS27" s="16">
        <v>81.2</v>
      </c>
      <c r="GT27" s="17">
        <v>11.708934907627919</v>
      </c>
      <c r="GU27" s="27">
        <v>11.940679096379203</v>
      </c>
    </row>
    <row r="28" spans="1:203" x14ac:dyDescent="0.25">
      <c r="A28" s="15">
        <v>107</v>
      </c>
      <c r="B28" s="16">
        <v>6</v>
      </c>
      <c r="C28" s="28">
        <v>0.24</v>
      </c>
      <c r="D28" s="28">
        <v>0.249</v>
      </c>
      <c r="E28" s="16">
        <v>1960</v>
      </c>
      <c r="F28" s="16" t="s">
        <v>408</v>
      </c>
      <c r="G28" s="16" t="s">
        <v>414</v>
      </c>
      <c r="H28" s="16">
        <v>1008</v>
      </c>
      <c r="I28" s="16" t="s">
        <v>406</v>
      </c>
      <c r="J28" s="16" t="s">
        <v>407</v>
      </c>
      <c r="K28" s="36">
        <v>30.94688</v>
      </c>
      <c r="L28" s="36">
        <v>31.483333333333331</v>
      </c>
      <c r="M28" s="36">
        <v>50.804980999999998</v>
      </c>
      <c r="N28" s="16">
        <v>37.301459999999999</v>
      </c>
      <c r="O28" s="16">
        <v>51.099200000000003</v>
      </c>
      <c r="P28" s="18">
        <v>33.75555555555556</v>
      </c>
      <c r="Q28" s="18">
        <v>1.5444344524057254</v>
      </c>
      <c r="R28" s="18">
        <v>53.79999999999999</v>
      </c>
      <c r="S28" s="18">
        <v>2.9719522203427156</v>
      </c>
      <c r="T28" s="19">
        <v>32.611111111111114</v>
      </c>
      <c r="U28" s="19">
        <v>0.96881944195557379</v>
      </c>
      <c r="V28" s="19">
        <v>50.866666666666667</v>
      </c>
      <c r="W28" s="19">
        <v>1.9222382786741095</v>
      </c>
      <c r="X28" s="19">
        <v>32.855555555555554</v>
      </c>
      <c r="Y28" s="19">
        <v>1.0477489097001143</v>
      </c>
      <c r="Z28" s="19">
        <v>51.544444444444444</v>
      </c>
      <c r="AA28" s="19">
        <v>2.1237414573760574</v>
      </c>
      <c r="AB28" s="19">
        <v>40.133333333333333</v>
      </c>
      <c r="AC28" s="19">
        <v>0.44721359549995704</v>
      </c>
      <c r="AD28" s="19">
        <v>57.333333333333336</v>
      </c>
      <c r="AE28" s="19">
        <v>0.82764726786234244</v>
      </c>
      <c r="AF28" s="16">
        <v>7.0000000000000007E-2</v>
      </c>
      <c r="AG28" s="16">
        <v>0.43</v>
      </c>
      <c r="AH28" s="16">
        <v>4.9000000000000002E-2</v>
      </c>
      <c r="AI28" s="16">
        <v>0.03</v>
      </c>
      <c r="AJ28" s="16">
        <v>0</v>
      </c>
      <c r="AK28" s="16">
        <v>0.01</v>
      </c>
      <c r="AL28" s="16">
        <v>0.02</v>
      </c>
      <c r="AM28" s="16">
        <v>0</v>
      </c>
      <c r="AN28" s="16">
        <v>0</v>
      </c>
      <c r="AO28" s="16">
        <v>0.01</v>
      </c>
      <c r="AP28" s="16">
        <v>0</v>
      </c>
      <c r="AQ28" s="16">
        <v>0</v>
      </c>
      <c r="AR28" s="16">
        <v>0</v>
      </c>
      <c r="AS28" s="16">
        <v>0</v>
      </c>
      <c r="AT28" s="16">
        <v>3.0000000000000001E-3</v>
      </c>
      <c r="AU28" s="16">
        <f t="shared" si="0"/>
        <v>6.4102564102564212</v>
      </c>
      <c r="AV28" s="16">
        <v>0.05</v>
      </c>
      <c r="AW28" s="16">
        <v>0.43</v>
      </c>
      <c r="AX28" s="16">
        <v>2.3E-2</v>
      </c>
      <c r="AY28" s="16">
        <v>1.2999999999999999E-2</v>
      </c>
      <c r="AZ28" s="16">
        <v>2E-3</v>
      </c>
      <c r="BA28" s="16">
        <v>0.01</v>
      </c>
      <c r="BB28" s="16">
        <v>0.02</v>
      </c>
      <c r="BC28" s="16">
        <v>0</v>
      </c>
      <c r="BD28" s="16">
        <v>0</v>
      </c>
      <c r="BE28" s="16">
        <v>0.02</v>
      </c>
      <c r="BF28" s="16">
        <v>0</v>
      </c>
      <c r="BG28" s="16">
        <v>0</v>
      </c>
      <c r="BH28" s="16">
        <v>0</v>
      </c>
      <c r="BI28" s="16">
        <v>0</v>
      </c>
      <c r="BJ28" s="16">
        <v>8.9999999999999993E-3</v>
      </c>
      <c r="BK28" s="16">
        <f t="shared" si="1"/>
        <v>3.8461538461538547</v>
      </c>
      <c r="BL28" s="16">
        <v>0.05</v>
      </c>
      <c r="BM28" s="16">
        <v>0.41</v>
      </c>
      <c r="BN28" s="16">
        <v>2.3E-2</v>
      </c>
      <c r="BO28" s="16">
        <v>1.0999999999999999E-2</v>
      </c>
      <c r="BP28" s="16">
        <v>0</v>
      </c>
      <c r="BQ28" s="16">
        <v>0</v>
      </c>
      <c r="BR28" s="16">
        <v>0.02</v>
      </c>
      <c r="BS28" s="16">
        <v>0</v>
      </c>
      <c r="BT28" s="16">
        <v>0</v>
      </c>
      <c r="BU28" s="16">
        <v>0.02</v>
      </c>
      <c r="BV28" s="16">
        <v>0</v>
      </c>
      <c r="BW28" s="16">
        <v>0</v>
      </c>
      <c r="BX28" s="16">
        <v>0</v>
      </c>
      <c r="BY28" s="16">
        <v>0</v>
      </c>
      <c r="BZ28" s="16">
        <v>5.0000000000000001E-3</v>
      </c>
      <c r="CA28" s="16">
        <v>0.08</v>
      </c>
      <c r="CB28" s="16">
        <v>0.42</v>
      </c>
      <c r="CC28" s="16">
        <v>3.7999999999999999E-2</v>
      </c>
      <c r="CD28" s="16">
        <v>0.02</v>
      </c>
      <c r="CE28" s="16">
        <v>0</v>
      </c>
      <c r="CF28" s="16">
        <v>0.01</v>
      </c>
      <c r="CG28" s="16">
        <v>0.03</v>
      </c>
      <c r="CH28" s="16">
        <v>0</v>
      </c>
      <c r="CI28" s="16">
        <v>0</v>
      </c>
      <c r="CJ28" s="16">
        <v>0.02</v>
      </c>
      <c r="CK28" s="16">
        <v>0</v>
      </c>
      <c r="CL28" s="16">
        <v>0</v>
      </c>
      <c r="CM28" s="16">
        <v>0</v>
      </c>
      <c r="CN28" s="16">
        <v>0</v>
      </c>
      <c r="CO28" s="16">
        <v>4.0000000000000001E-3</v>
      </c>
      <c r="CP28" s="16">
        <v>0.09</v>
      </c>
      <c r="CQ28" s="16">
        <v>0.43</v>
      </c>
      <c r="CR28" s="16">
        <v>4.9000000000000002E-2</v>
      </c>
      <c r="CS28" s="16">
        <v>2.7E-2</v>
      </c>
      <c r="CT28" s="16">
        <v>0</v>
      </c>
      <c r="CU28" s="16">
        <v>0</v>
      </c>
      <c r="CV28" s="16">
        <v>0.03</v>
      </c>
      <c r="CW28" s="16">
        <v>0</v>
      </c>
      <c r="CX28" s="16">
        <v>0</v>
      </c>
      <c r="CY28" s="16">
        <v>0.02</v>
      </c>
      <c r="CZ28" s="16">
        <v>0</v>
      </c>
      <c r="DA28" s="16">
        <v>0</v>
      </c>
      <c r="DB28" s="16">
        <v>0</v>
      </c>
      <c r="DC28" s="16">
        <v>0</v>
      </c>
      <c r="DD28" s="16">
        <v>5.0000000000000001E-3</v>
      </c>
      <c r="DE28" s="16">
        <f t="shared" si="2"/>
        <v>6.7500000000000004E-2</v>
      </c>
      <c r="DF28" s="16">
        <f t="shared" si="3"/>
        <v>0.42249999999999999</v>
      </c>
      <c r="DG28" s="16">
        <f t="shared" si="4"/>
        <v>3.3250000000000002E-2</v>
      </c>
      <c r="DH28" s="16">
        <f t="shared" si="5"/>
        <v>1.7749999999999998E-2</v>
      </c>
      <c r="DI28" s="16">
        <f t="shared" si="6"/>
        <v>5.0000000000000001E-4</v>
      </c>
      <c r="DJ28" s="16">
        <f t="shared" si="7"/>
        <v>5.0000000000000001E-3</v>
      </c>
      <c r="DK28" s="16">
        <f t="shared" si="8"/>
        <v>2.5000000000000001E-2</v>
      </c>
      <c r="DL28" s="16">
        <f t="shared" si="9"/>
        <v>0</v>
      </c>
      <c r="DM28" s="16">
        <f t="shared" si="10"/>
        <v>0</v>
      </c>
      <c r="DN28" s="16">
        <f t="shared" si="11"/>
        <v>0.02</v>
      </c>
      <c r="DO28" s="16">
        <f t="shared" si="12"/>
        <v>0</v>
      </c>
      <c r="DP28" s="16">
        <f t="shared" si="13"/>
        <v>0</v>
      </c>
      <c r="DQ28" s="16">
        <f t="shared" si="14"/>
        <v>0</v>
      </c>
      <c r="DR28" s="16">
        <f t="shared" si="15"/>
        <v>0</v>
      </c>
      <c r="DS28" s="16">
        <f t="shared" si="16"/>
        <v>5.7499999999999999E-3</v>
      </c>
      <c r="DT28" s="16">
        <f t="shared" si="17"/>
        <v>6.0897435897435903</v>
      </c>
      <c r="DU28" s="21">
        <v>7.0000000000000007E-2</v>
      </c>
      <c r="DV28" s="21">
        <v>0.42</v>
      </c>
      <c r="DW28" s="22">
        <v>3.4000000000000002E-2</v>
      </c>
      <c r="DX28" s="6">
        <v>0.02</v>
      </c>
      <c r="DY28" s="6">
        <v>0</v>
      </c>
      <c r="DZ28" s="6">
        <v>0.01</v>
      </c>
      <c r="EA28" s="6">
        <v>0.02</v>
      </c>
      <c r="EB28" s="6">
        <v>0</v>
      </c>
      <c r="EC28" s="6">
        <v>0</v>
      </c>
      <c r="ED28" s="6">
        <v>0.02</v>
      </c>
      <c r="EE28" s="6">
        <v>0</v>
      </c>
      <c r="EF28" s="6">
        <v>0</v>
      </c>
      <c r="EG28" s="6">
        <v>0</v>
      </c>
      <c r="EH28" s="6">
        <v>0</v>
      </c>
      <c r="EI28" s="23"/>
      <c r="EJ28" s="24">
        <v>8.1433333333333344E-2</v>
      </c>
      <c r="EK28" s="24">
        <v>0.43209999999999998</v>
      </c>
      <c r="EL28" s="23"/>
      <c r="EM28" s="23"/>
      <c r="EN28" s="24">
        <v>1.3693333333333333E-2</v>
      </c>
      <c r="EO28" s="24">
        <v>5.4770000000000001E-3</v>
      </c>
      <c r="EP28" s="24">
        <v>6.2526666666666668E-3</v>
      </c>
      <c r="EQ28" s="24">
        <v>0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3"/>
      <c r="EX28" s="23"/>
      <c r="EY28" s="24">
        <v>8.6379999999999998E-3</v>
      </c>
      <c r="EZ28" s="24">
        <v>3.6956666666666665E-2</v>
      </c>
      <c r="FA28" s="23"/>
      <c r="FB28" s="23"/>
      <c r="FC28" s="24">
        <v>5.419E-4</v>
      </c>
      <c r="FD28" s="24">
        <v>1.0375999999999999E-3</v>
      </c>
      <c r="FE28" s="24">
        <v>1.5883333333333333E-3</v>
      </c>
      <c r="FF28" s="24">
        <v>7.378E-3</v>
      </c>
      <c r="FG28" s="24">
        <v>2.7323333333333331E-3</v>
      </c>
      <c r="FH28" s="24">
        <v>6.4776666666666663E-3</v>
      </c>
      <c r="FI28" s="24">
        <v>5.5476666666666669E-3</v>
      </c>
      <c r="FJ28" s="24">
        <v>1.2809999999999998E-3</v>
      </c>
      <c r="FK28" s="24">
        <v>1.3114333333333332E-3</v>
      </c>
      <c r="FL28" s="25"/>
      <c r="FM28" s="25"/>
      <c r="FN28" s="25"/>
      <c r="FO28" s="26">
        <v>0.45205429199999997</v>
      </c>
      <c r="FP28" s="26">
        <v>2.9831327666666668E-2</v>
      </c>
      <c r="FQ28" s="26">
        <v>4.185587666666666E-2</v>
      </c>
      <c r="FR28" s="25">
        <v>6.6336936999999999E-2</v>
      </c>
      <c r="FS28" s="26">
        <v>1.9684133999999999E-2</v>
      </c>
      <c r="FT28" s="26">
        <v>2.348747533333333E-2</v>
      </c>
      <c r="FU28" s="26">
        <v>0</v>
      </c>
      <c r="FV28" s="26">
        <v>0</v>
      </c>
      <c r="FW28" s="26">
        <v>0</v>
      </c>
      <c r="FX28" s="26">
        <v>0</v>
      </c>
      <c r="FY28" s="26">
        <v>3.0786602E-2</v>
      </c>
      <c r="FZ28" s="26">
        <v>0</v>
      </c>
      <c r="GA28" s="25"/>
      <c r="GB28" s="25"/>
      <c r="GC28" s="25"/>
      <c r="GD28" s="26">
        <v>3.2293947999999996E-2</v>
      </c>
      <c r="GE28" s="26">
        <v>3.3736833333333333E-3</v>
      </c>
      <c r="GF28" s="26">
        <v>3.9082143333333333E-3</v>
      </c>
      <c r="GG28" s="26">
        <v>3.5523514999999999E-2</v>
      </c>
      <c r="GH28" s="26">
        <v>9.2530129999999992E-3</v>
      </c>
      <c r="GI28" s="26">
        <v>1.3674179666666666E-2</v>
      </c>
      <c r="GJ28" s="26">
        <v>0</v>
      </c>
      <c r="GK28" s="26">
        <v>0</v>
      </c>
      <c r="GL28" s="26">
        <v>0</v>
      </c>
      <c r="GM28" s="26">
        <v>1.5036589999999999E-2</v>
      </c>
      <c r="GN28" s="26">
        <v>1.824083E-2</v>
      </c>
      <c r="GO28" s="26">
        <v>0</v>
      </c>
      <c r="GP28" s="25"/>
      <c r="GQ28" s="25"/>
      <c r="GR28" s="19">
        <v>61.4</v>
      </c>
      <c r="GS28" s="16">
        <v>59.1</v>
      </c>
      <c r="GT28" s="17">
        <v>6.854847355288058</v>
      </c>
      <c r="GU28" s="27">
        <v>6.7370599805453928</v>
      </c>
    </row>
    <row r="29" spans="1:203" x14ac:dyDescent="0.25">
      <c r="A29" s="15">
        <v>108</v>
      </c>
      <c r="B29" s="16">
        <v>8</v>
      </c>
      <c r="C29" s="28">
        <v>0.24099999999999999</v>
      </c>
      <c r="D29" s="28">
        <v>0.254</v>
      </c>
      <c r="E29" s="16">
        <v>1960</v>
      </c>
      <c r="F29" s="16" t="s">
        <v>408</v>
      </c>
      <c r="G29" s="16" t="s">
        <v>413</v>
      </c>
      <c r="H29" s="16">
        <v>1026</v>
      </c>
      <c r="I29" s="16" t="s">
        <v>411</v>
      </c>
      <c r="J29" s="16"/>
      <c r="K29" s="17">
        <v>48.52447346666667</v>
      </c>
      <c r="L29" s="17">
        <v>48.5</v>
      </c>
      <c r="M29" s="17">
        <v>70.212215</v>
      </c>
      <c r="N29" s="16">
        <v>55.885233333333332</v>
      </c>
      <c r="O29" s="16">
        <v>74.33</v>
      </c>
      <c r="P29" s="18">
        <v>52.433333333333337</v>
      </c>
      <c r="Q29" s="18">
        <v>0.90258886912406966</v>
      </c>
      <c r="R29" s="18">
        <v>71.933333333333323</v>
      </c>
      <c r="S29" s="18">
        <v>1.6366632722300183</v>
      </c>
      <c r="T29" s="19">
        <v>52.4</v>
      </c>
      <c r="U29" s="19">
        <v>0.82219219164377888</v>
      </c>
      <c r="V29" s="19">
        <v>74</v>
      </c>
      <c r="W29" s="19">
        <v>1.5974980438172708</v>
      </c>
      <c r="X29" s="19">
        <v>52.4</v>
      </c>
      <c r="Y29" s="19">
        <v>0.82219219164377888</v>
      </c>
      <c r="Z29" s="19">
        <v>74</v>
      </c>
      <c r="AA29" s="19">
        <v>1.5974980438172708</v>
      </c>
      <c r="AB29" s="19">
        <v>52.4</v>
      </c>
      <c r="AC29" s="19">
        <v>0.82219219164377888</v>
      </c>
      <c r="AD29" s="19">
        <v>74</v>
      </c>
      <c r="AE29" s="19">
        <v>1.5974980438172708</v>
      </c>
      <c r="AF29" s="16">
        <v>0.23</v>
      </c>
      <c r="AG29" s="16">
        <v>0.81</v>
      </c>
      <c r="AH29" s="16">
        <v>8.0000000000000002E-3</v>
      </c>
      <c r="AI29" s="16">
        <v>2.1000000000000001E-2</v>
      </c>
      <c r="AJ29" s="16">
        <v>2E-3</v>
      </c>
      <c r="AK29" s="16">
        <v>0.02</v>
      </c>
      <c r="AL29" s="16">
        <v>0.06</v>
      </c>
      <c r="AM29" s="16">
        <v>6.0000000000000001E-3</v>
      </c>
      <c r="AN29" s="16">
        <v>0</v>
      </c>
      <c r="AO29" s="16">
        <v>0.03</v>
      </c>
      <c r="AP29" s="16">
        <v>0.06</v>
      </c>
      <c r="AQ29" s="16">
        <v>0</v>
      </c>
      <c r="AR29" s="16">
        <v>0</v>
      </c>
      <c r="AS29" s="16">
        <v>0</v>
      </c>
      <c r="AT29" s="16">
        <v>6.0000000000000001E-3</v>
      </c>
      <c r="AU29" s="16">
        <f t="shared" si="0"/>
        <v>26.923076923076916</v>
      </c>
      <c r="AV29" s="16">
        <v>0.12</v>
      </c>
      <c r="AW29" s="16">
        <v>0.81</v>
      </c>
      <c r="AX29" s="16">
        <v>5.0000000000000001E-3</v>
      </c>
      <c r="AY29" s="16">
        <v>1.7999999999999999E-2</v>
      </c>
      <c r="AZ29" s="16">
        <v>2E-3</v>
      </c>
      <c r="BA29" s="16">
        <v>0.02</v>
      </c>
      <c r="BB29" s="16">
        <v>0.06</v>
      </c>
      <c r="BC29" s="16">
        <v>5.0000000000000001E-3</v>
      </c>
      <c r="BD29" s="16">
        <v>0</v>
      </c>
      <c r="BE29" s="16">
        <v>0.03</v>
      </c>
      <c r="BF29" s="16">
        <v>0.06</v>
      </c>
      <c r="BG29" s="16">
        <v>3.0000000000000001E-3</v>
      </c>
      <c r="BH29" s="16">
        <v>0</v>
      </c>
      <c r="BI29" s="16">
        <v>0</v>
      </c>
      <c r="BJ29" s="16">
        <v>1.2E-2</v>
      </c>
      <c r="BK29" s="16">
        <f t="shared" si="1"/>
        <v>12.820512820512819</v>
      </c>
      <c r="BL29" s="16">
        <v>0.23</v>
      </c>
      <c r="BM29" s="16">
        <v>0.81</v>
      </c>
      <c r="BN29" s="16">
        <v>5.0000000000000001E-3</v>
      </c>
      <c r="BO29" s="16">
        <v>0.02</v>
      </c>
      <c r="BP29" s="16">
        <v>0</v>
      </c>
      <c r="BQ29" s="16">
        <v>0.02</v>
      </c>
      <c r="BR29" s="16">
        <v>0.06</v>
      </c>
      <c r="BS29" s="16">
        <v>5.0000000000000001E-3</v>
      </c>
      <c r="BT29" s="16">
        <v>0</v>
      </c>
      <c r="BU29" s="16">
        <v>0.03</v>
      </c>
      <c r="BV29" s="16">
        <v>0.06</v>
      </c>
      <c r="BW29" s="16">
        <v>0</v>
      </c>
      <c r="BX29" s="16">
        <v>0</v>
      </c>
      <c r="BY29" s="16">
        <v>0</v>
      </c>
      <c r="BZ29" s="16">
        <v>7.0000000000000001E-3</v>
      </c>
      <c r="CA29" s="16">
        <v>0.24</v>
      </c>
      <c r="CB29" s="16">
        <v>0.81</v>
      </c>
      <c r="CC29" s="16">
        <v>6.0000000000000001E-3</v>
      </c>
      <c r="CD29" s="16">
        <v>0.02</v>
      </c>
      <c r="CE29" s="16">
        <v>0</v>
      </c>
      <c r="CF29" s="16">
        <v>0.02</v>
      </c>
      <c r="CG29" s="16">
        <v>0.06</v>
      </c>
      <c r="CH29" s="16">
        <v>5.0000000000000001E-3</v>
      </c>
      <c r="CI29" s="16">
        <v>0</v>
      </c>
      <c r="CJ29" s="16">
        <v>0.03</v>
      </c>
      <c r="CK29" s="16">
        <v>0.06</v>
      </c>
      <c r="CL29" s="16">
        <v>0</v>
      </c>
      <c r="CM29" s="16">
        <v>0</v>
      </c>
      <c r="CN29" s="16">
        <v>0</v>
      </c>
      <c r="CO29" s="16">
        <v>7.0000000000000001E-3</v>
      </c>
      <c r="CP29" s="16">
        <v>0.24</v>
      </c>
      <c r="CQ29" s="16">
        <v>0.81</v>
      </c>
      <c r="CR29" s="16">
        <v>6.0000000000000001E-3</v>
      </c>
      <c r="CS29" s="16">
        <v>1.9E-2</v>
      </c>
      <c r="CT29" s="16">
        <v>0</v>
      </c>
      <c r="CU29" s="16">
        <v>0.02</v>
      </c>
      <c r="CV29" s="16">
        <v>0.06</v>
      </c>
      <c r="CW29" s="16">
        <v>5.0000000000000001E-3</v>
      </c>
      <c r="CX29" s="16">
        <v>0</v>
      </c>
      <c r="CY29" s="16">
        <v>0.03</v>
      </c>
      <c r="CZ29" s="16">
        <v>0.06</v>
      </c>
      <c r="DA29" s="16">
        <v>0</v>
      </c>
      <c r="DB29" s="16">
        <v>0</v>
      </c>
      <c r="DC29" s="16">
        <v>0</v>
      </c>
      <c r="DD29" s="16">
        <v>7.0000000000000001E-3</v>
      </c>
      <c r="DE29" s="16">
        <f t="shared" si="2"/>
        <v>0.20749999999999999</v>
      </c>
      <c r="DF29" s="16">
        <f t="shared" si="3"/>
        <v>0.81</v>
      </c>
      <c r="DG29" s="16">
        <f t="shared" si="4"/>
        <v>5.4999999999999997E-3</v>
      </c>
      <c r="DH29" s="16">
        <f t="shared" si="5"/>
        <v>1.925E-2</v>
      </c>
      <c r="DI29" s="16">
        <f t="shared" si="6"/>
        <v>5.0000000000000001E-4</v>
      </c>
      <c r="DJ29" s="16">
        <f t="shared" si="7"/>
        <v>0.02</v>
      </c>
      <c r="DK29" s="16">
        <f t="shared" si="8"/>
        <v>0.06</v>
      </c>
      <c r="DL29" s="16">
        <f t="shared" si="9"/>
        <v>5.0000000000000001E-3</v>
      </c>
      <c r="DM29" s="16">
        <f t="shared" si="10"/>
        <v>0</v>
      </c>
      <c r="DN29" s="16">
        <f t="shared" si="11"/>
        <v>0.03</v>
      </c>
      <c r="DO29" s="16">
        <f t="shared" si="12"/>
        <v>0.06</v>
      </c>
      <c r="DP29" s="16">
        <f t="shared" si="13"/>
        <v>7.5000000000000002E-4</v>
      </c>
      <c r="DQ29" s="16">
        <f t="shared" si="14"/>
        <v>0</v>
      </c>
      <c r="DR29" s="16">
        <f t="shared" si="15"/>
        <v>0</v>
      </c>
      <c r="DS29" s="16">
        <f t="shared" si="16"/>
        <v>8.2500000000000004E-3</v>
      </c>
      <c r="DT29" s="16">
        <f t="shared" si="17"/>
        <v>24.03846153846154</v>
      </c>
      <c r="DU29" s="21">
        <v>0.21</v>
      </c>
      <c r="DV29" s="21">
        <v>0.79</v>
      </c>
      <c r="DW29" s="22">
        <v>7.0000000000000001E-3</v>
      </c>
      <c r="DX29" s="6">
        <v>2.8000000000000001E-2</v>
      </c>
      <c r="DY29" s="6">
        <v>0</v>
      </c>
      <c r="DZ29" s="6">
        <v>0.02</v>
      </c>
      <c r="EA29" s="6">
        <v>0.06</v>
      </c>
      <c r="EB29" s="6">
        <v>0</v>
      </c>
      <c r="EC29" s="6">
        <v>0</v>
      </c>
      <c r="ED29" s="6">
        <v>0.02</v>
      </c>
      <c r="EE29" s="6">
        <v>0.06</v>
      </c>
      <c r="EF29" s="6">
        <v>0</v>
      </c>
      <c r="EG29" s="6">
        <v>0</v>
      </c>
      <c r="EH29" s="6">
        <v>0</v>
      </c>
      <c r="EI29" s="23"/>
      <c r="EJ29" s="24">
        <v>0.24227500000000002</v>
      </c>
      <c r="EK29" s="24">
        <v>0.82747499999999996</v>
      </c>
      <c r="EL29" s="23"/>
      <c r="EM29" s="23"/>
      <c r="EN29" s="24">
        <v>1.188E-2</v>
      </c>
      <c r="EO29" s="24">
        <v>2.38125E-2</v>
      </c>
      <c r="EP29" s="24">
        <v>3.5457500000000003E-2</v>
      </c>
      <c r="EQ29" s="24">
        <v>1.7162500000000001E-2</v>
      </c>
      <c r="ER29" s="24">
        <v>0</v>
      </c>
      <c r="ES29" s="24">
        <v>0</v>
      </c>
      <c r="ET29" s="24">
        <v>7.0895E-2</v>
      </c>
      <c r="EU29" s="24">
        <v>1.59775E-3</v>
      </c>
      <c r="EV29" s="24">
        <v>5.1852499999999998E-3</v>
      </c>
      <c r="EW29" s="23"/>
      <c r="EX29" s="23"/>
      <c r="EY29" s="24">
        <v>1.1985749999999998E-2</v>
      </c>
      <c r="EZ29" s="24">
        <v>5.0174999999999997E-2</v>
      </c>
      <c r="FA29" s="23"/>
      <c r="FB29" s="23"/>
      <c r="FC29" s="24">
        <v>2.8722499999999998E-3</v>
      </c>
      <c r="FD29" s="24">
        <v>1.319525E-3</v>
      </c>
      <c r="FE29" s="24">
        <v>2.7340000000000003E-3</v>
      </c>
      <c r="FF29" s="24">
        <v>3.3562499999999999E-3</v>
      </c>
      <c r="FG29" s="24">
        <v>2.6172500000000002E-3</v>
      </c>
      <c r="FH29" s="24">
        <v>5.7377499999999998E-3</v>
      </c>
      <c r="FI29" s="24">
        <v>5.4497499999999997E-3</v>
      </c>
      <c r="FJ29" s="24">
        <v>1.0388750000000001E-3</v>
      </c>
      <c r="FK29" s="24">
        <v>5.953E-4</v>
      </c>
      <c r="FL29" s="25"/>
      <c r="FM29" s="25"/>
      <c r="FN29" s="25"/>
      <c r="FO29" s="26">
        <v>0.82180219899999996</v>
      </c>
      <c r="FP29" s="26">
        <v>5.362838E-3</v>
      </c>
      <c r="FQ29" s="26">
        <v>2.8063326666666666E-2</v>
      </c>
      <c r="FR29" s="26">
        <v>0</v>
      </c>
      <c r="FS29" s="26">
        <v>3.0312766333333335E-2</v>
      </c>
      <c r="FT29" s="26">
        <v>6.1836924666666661E-2</v>
      </c>
      <c r="FU29" s="26">
        <v>0</v>
      </c>
      <c r="FV29" s="26">
        <v>0</v>
      </c>
      <c r="FW29" s="26">
        <v>0</v>
      </c>
      <c r="FX29" s="26">
        <v>6.4583064666666662E-2</v>
      </c>
      <c r="FY29" s="26">
        <v>0</v>
      </c>
      <c r="FZ29" s="26">
        <v>0</v>
      </c>
      <c r="GA29" s="25"/>
      <c r="GB29" s="25"/>
      <c r="GC29" s="25"/>
      <c r="GD29" s="26">
        <v>4.4064101999999994E-2</v>
      </c>
      <c r="GE29" s="26">
        <v>2.7386289999999998E-3</v>
      </c>
      <c r="GF29" s="26">
        <v>3.5193326666666663E-3</v>
      </c>
      <c r="GG29" s="26">
        <v>0</v>
      </c>
      <c r="GH29" s="26">
        <v>1.0145135333333334E-2</v>
      </c>
      <c r="GI29" s="26">
        <v>1.9512952666666666E-2</v>
      </c>
      <c r="GJ29" s="26">
        <v>0</v>
      </c>
      <c r="GK29" s="26">
        <v>0</v>
      </c>
      <c r="GL29" s="26">
        <v>0</v>
      </c>
      <c r="GM29" s="26">
        <v>8.2304240000000001E-3</v>
      </c>
      <c r="GN29" s="26">
        <v>0</v>
      </c>
      <c r="GO29" s="26">
        <v>0</v>
      </c>
      <c r="GP29" s="25"/>
      <c r="GQ29" s="25"/>
      <c r="GR29" s="19">
        <v>77.900000000000006</v>
      </c>
      <c r="GS29" s="16">
        <v>80.7</v>
      </c>
      <c r="GT29" s="17">
        <v>10.16252694476128</v>
      </c>
      <c r="GU29" s="27">
        <v>10.446971081941363</v>
      </c>
    </row>
    <row r="30" spans="1:203" x14ac:dyDescent="0.25">
      <c r="A30" s="15">
        <v>109</v>
      </c>
      <c r="B30" s="16">
        <v>4</v>
      </c>
      <c r="C30" s="28">
        <v>0.31900000000000001</v>
      </c>
      <c r="D30" s="28">
        <v>0.312</v>
      </c>
      <c r="E30" s="16">
        <v>1960</v>
      </c>
      <c r="F30" s="16" t="s">
        <v>408</v>
      </c>
      <c r="G30" s="16" t="s">
        <v>423</v>
      </c>
      <c r="H30" s="16">
        <v>1020</v>
      </c>
      <c r="I30" s="16" t="s">
        <v>411</v>
      </c>
      <c r="J30" s="16"/>
      <c r="K30" s="17">
        <v>41.377793333333351</v>
      </c>
      <c r="L30" s="17">
        <v>42.166666666666664</v>
      </c>
      <c r="M30" s="17">
        <v>64.97040100000001</v>
      </c>
      <c r="N30" s="16">
        <v>44.252183333333335</v>
      </c>
      <c r="O30" s="16">
        <v>61.122583333333324</v>
      </c>
      <c r="P30" s="18">
        <v>36.583333333333336</v>
      </c>
      <c r="Q30" s="18">
        <v>2.0692188542217251</v>
      </c>
      <c r="R30" s="18">
        <v>68.583333333333329</v>
      </c>
      <c r="S30" s="18">
        <v>7.1853786724616429</v>
      </c>
      <c r="T30" s="19">
        <v>37.983333333333341</v>
      </c>
      <c r="U30" s="19">
        <v>1.8421907248346101</v>
      </c>
      <c r="V30" s="19">
        <v>70.649999999999991</v>
      </c>
      <c r="W30" s="19">
        <v>7.1461178271842112</v>
      </c>
      <c r="X30" s="19">
        <v>37.983333333333341</v>
      </c>
      <c r="Y30" s="19">
        <v>1.8421907248346101</v>
      </c>
      <c r="Z30" s="19">
        <v>70.649999999999991</v>
      </c>
      <c r="AA30" s="19">
        <v>7.1461178271842112</v>
      </c>
      <c r="AB30" s="19">
        <v>37.983333333333341</v>
      </c>
      <c r="AC30" s="19">
        <v>1.8421907248346101</v>
      </c>
      <c r="AD30" s="19">
        <v>70.649999999999991</v>
      </c>
      <c r="AE30" s="19">
        <v>7.1461178271842112</v>
      </c>
      <c r="AF30" s="16">
        <v>0.23</v>
      </c>
      <c r="AG30" s="16">
        <v>0.52</v>
      </c>
      <c r="AH30" s="16">
        <v>6.0000000000000001E-3</v>
      </c>
      <c r="AI30" s="16">
        <v>2.1999999999999999E-2</v>
      </c>
      <c r="AJ30" s="16">
        <v>0.02</v>
      </c>
      <c r="AK30" s="16">
        <v>0.02</v>
      </c>
      <c r="AL30" s="16">
        <v>0.01</v>
      </c>
      <c r="AM30" s="16">
        <v>1.4999999999999999E-2</v>
      </c>
      <c r="AN30" s="16">
        <v>0</v>
      </c>
      <c r="AO30" s="16">
        <v>0.01</v>
      </c>
      <c r="AP30" s="16">
        <v>0.01</v>
      </c>
      <c r="AQ30" s="16">
        <v>8.0000000000000002E-3</v>
      </c>
      <c r="AR30" s="16">
        <v>0</v>
      </c>
      <c r="AS30" s="16">
        <v>0</v>
      </c>
      <c r="AT30" s="16">
        <v>5.0000000000000001E-3</v>
      </c>
      <c r="AU30" s="16">
        <f t="shared" si="0"/>
        <v>26.923076923076916</v>
      </c>
      <c r="AV30" s="16">
        <v>0.13</v>
      </c>
      <c r="AW30" s="16">
        <v>0.49</v>
      </c>
      <c r="AX30" s="16">
        <v>4.0000000000000001E-3</v>
      </c>
      <c r="AY30" s="16">
        <v>2.1000000000000001E-2</v>
      </c>
      <c r="AZ30" s="16">
        <v>2.1999999999999999E-2</v>
      </c>
      <c r="BA30" s="16">
        <v>0.02</v>
      </c>
      <c r="BB30" s="16">
        <v>0.01</v>
      </c>
      <c r="BC30" s="16">
        <v>1.6E-2</v>
      </c>
      <c r="BD30" s="16">
        <v>0</v>
      </c>
      <c r="BE30" s="16">
        <v>0.02</v>
      </c>
      <c r="BF30" s="16">
        <v>0.01</v>
      </c>
      <c r="BG30" s="16">
        <v>7.0000000000000001E-3</v>
      </c>
      <c r="BH30" s="16">
        <v>0</v>
      </c>
      <c r="BI30" s="16">
        <v>0</v>
      </c>
      <c r="BJ30" s="16">
        <v>1.0999999999999999E-2</v>
      </c>
      <c r="BK30" s="16">
        <f t="shared" si="1"/>
        <v>14.102564102564097</v>
      </c>
      <c r="BL30" s="16">
        <v>0.22</v>
      </c>
      <c r="BM30" s="16">
        <v>0.51</v>
      </c>
      <c r="BN30" s="16">
        <v>3.0000000000000001E-3</v>
      </c>
      <c r="BO30" s="16">
        <v>1.7000000000000001E-2</v>
      </c>
      <c r="BP30" s="16">
        <v>2.1000000000000001E-2</v>
      </c>
      <c r="BQ30" s="16">
        <v>0.02</v>
      </c>
      <c r="BR30" s="16">
        <v>0.01</v>
      </c>
      <c r="BS30" s="16">
        <v>1.4999999999999999E-2</v>
      </c>
      <c r="BT30" s="16">
        <v>0</v>
      </c>
      <c r="BU30" s="16">
        <v>0.02</v>
      </c>
      <c r="BV30" s="16">
        <v>0.01</v>
      </c>
      <c r="BW30" s="16">
        <v>8.0000000000000002E-3</v>
      </c>
      <c r="BX30" s="16">
        <v>0</v>
      </c>
      <c r="BY30" s="16">
        <v>0</v>
      </c>
      <c r="BZ30" s="16">
        <v>5.0000000000000001E-3</v>
      </c>
      <c r="CA30" s="16">
        <v>0.22</v>
      </c>
      <c r="CB30" s="16">
        <v>0.51</v>
      </c>
      <c r="CC30" s="16">
        <v>3.0000000000000001E-3</v>
      </c>
      <c r="CD30" s="16">
        <v>1.7000000000000001E-2</v>
      </c>
      <c r="CE30" s="16">
        <v>2.1000000000000001E-2</v>
      </c>
      <c r="CF30" s="16">
        <v>0.02</v>
      </c>
      <c r="CG30" s="16">
        <v>0.01</v>
      </c>
      <c r="CH30" s="16">
        <v>1.6E-2</v>
      </c>
      <c r="CI30" s="16">
        <v>0</v>
      </c>
      <c r="CJ30" s="16">
        <v>0.02</v>
      </c>
      <c r="CK30" s="16">
        <v>0.01</v>
      </c>
      <c r="CL30" s="16">
        <v>7.0000000000000001E-3</v>
      </c>
      <c r="CM30" s="16">
        <v>0</v>
      </c>
      <c r="CN30" s="16">
        <v>0</v>
      </c>
      <c r="CO30" s="16">
        <v>4.0000000000000001E-3</v>
      </c>
      <c r="CP30" s="16">
        <v>0.22</v>
      </c>
      <c r="CQ30" s="16">
        <v>0.51</v>
      </c>
      <c r="CR30" s="16">
        <v>3.0000000000000001E-3</v>
      </c>
      <c r="CS30" s="16">
        <v>1.7999999999999999E-2</v>
      </c>
      <c r="CT30" s="16">
        <v>2.1000000000000001E-2</v>
      </c>
      <c r="CU30" s="16">
        <v>0.02</v>
      </c>
      <c r="CV30" s="16">
        <v>0.01</v>
      </c>
      <c r="CW30" s="16">
        <v>1.6E-2</v>
      </c>
      <c r="CX30" s="16">
        <v>0</v>
      </c>
      <c r="CY30" s="16">
        <v>0.02</v>
      </c>
      <c r="CZ30" s="16">
        <v>0.01</v>
      </c>
      <c r="DA30" s="16">
        <v>7.0000000000000001E-3</v>
      </c>
      <c r="DB30" s="16">
        <v>0</v>
      </c>
      <c r="DC30" s="16">
        <v>0</v>
      </c>
      <c r="DD30" s="16">
        <v>4.0000000000000001E-3</v>
      </c>
      <c r="DE30" s="16">
        <f t="shared" si="2"/>
        <v>0.19749999999999998</v>
      </c>
      <c r="DF30" s="16">
        <f t="shared" si="3"/>
        <v>0.505</v>
      </c>
      <c r="DG30" s="16">
        <f t="shared" si="4"/>
        <v>3.2500000000000003E-3</v>
      </c>
      <c r="DH30" s="16">
        <f t="shared" si="5"/>
        <v>1.8250000000000002E-2</v>
      </c>
      <c r="DI30" s="16">
        <f t="shared" si="6"/>
        <v>2.1250000000000002E-2</v>
      </c>
      <c r="DJ30" s="16">
        <f t="shared" si="7"/>
        <v>0.02</v>
      </c>
      <c r="DK30" s="16">
        <f t="shared" si="8"/>
        <v>0.01</v>
      </c>
      <c r="DL30" s="16">
        <f t="shared" si="9"/>
        <v>1.575E-2</v>
      </c>
      <c r="DM30" s="16">
        <f t="shared" si="10"/>
        <v>0</v>
      </c>
      <c r="DN30" s="16">
        <f t="shared" si="11"/>
        <v>0.02</v>
      </c>
      <c r="DO30" s="16">
        <f t="shared" si="12"/>
        <v>0.01</v>
      </c>
      <c r="DP30" s="16">
        <f t="shared" si="13"/>
        <v>7.2499999999999995E-3</v>
      </c>
      <c r="DQ30" s="16">
        <f t="shared" si="14"/>
        <v>0</v>
      </c>
      <c r="DR30" s="16">
        <f t="shared" si="15"/>
        <v>0</v>
      </c>
      <c r="DS30" s="16">
        <f t="shared" si="16"/>
        <v>6.0000000000000001E-3</v>
      </c>
      <c r="DT30" s="16">
        <f t="shared" si="17"/>
        <v>22.756410256410252</v>
      </c>
      <c r="DU30" s="21">
        <v>0.2</v>
      </c>
      <c r="DV30" s="21">
        <v>0.52</v>
      </c>
      <c r="DW30" s="22">
        <v>5.0000000000000001E-3</v>
      </c>
      <c r="DX30" s="6">
        <v>0.03</v>
      </c>
      <c r="DY30" s="6">
        <v>0.02</v>
      </c>
      <c r="DZ30" s="6">
        <v>0.02</v>
      </c>
      <c r="EA30" s="6">
        <v>0</v>
      </c>
      <c r="EB30" s="6">
        <v>0.02</v>
      </c>
      <c r="EC30" s="6">
        <v>0</v>
      </c>
      <c r="ED30" s="6">
        <v>0.02</v>
      </c>
      <c r="EE30" s="6">
        <v>0.02</v>
      </c>
      <c r="EF30" s="6">
        <v>0</v>
      </c>
      <c r="EG30" s="6">
        <v>0</v>
      </c>
      <c r="EH30" s="6">
        <v>0</v>
      </c>
      <c r="EI30" s="23"/>
      <c r="EJ30" s="24">
        <v>0.21909999999999999</v>
      </c>
      <c r="EK30" s="24">
        <v>0.47069999999999995</v>
      </c>
      <c r="EL30" s="23"/>
      <c r="EM30" s="23"/>
      <c r="EN30" s="24">
        <v>2.7933333333333334E-2</v>
      </c>
      <c r="EO30" s="24">
        <v>2.0599999999999997E-2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6.9606666666666671E-3</v>
      </c>
      <c r="EV30" s="24">
        <v>0</v>
      </c>
      <c r="EW30" s="23"/>
      <c r="EX30" s="23"/>
      <c r="EY30" s="24">
        <v>1.5373333333333331E-2</v>
      </c>
      <c r="EZ30" s="24">
        <v>2.6113333333333332E-2</v>
      </c>
      <c r="FA30" s="23"/>
      <c r="FB30" s="23"/>
      <c r="FC30" s="24">
        <v>9.2843333333333326E-4</v>
      </c>
      <c r="FD30" s="24">
        <v>1.0206333333333333E-3</v>
      </c>
      <c r="FE30" s="24">
        <v>1.9606666666666665E-3</v>
      </c>
      <c r="FF30" s="24">
        <v>6.8616666666666661E-3</v>
      </c>
      <c r="FG30" s="24">
        <v>3.1389999999999999E-3</v>
      </c>
      <c r="FH30" s="24">
        <v>8.5323333333333345E-3</v>
      </c>
      <c r="FI30" s="24">
        <v>5.4519999999999994E-3</v>
      </c>
      <c r="FJ30" s="24">
        <v>9.0366666666666666E-4</v>
      </c>
      <c r="FK30" s="24">
        <v>1.4709333333333332E-3</v>
      </c>
      <c r="FL30" s="25"/>
      <c r="FM30" s="25"/>
      <c r="FN30" s="25"/>
      <c r="FO30" s="26">
        <v>0.53322748366666672</v>
      </c>
      <c r="FP30" s="26">
        <v>6.3726990000000008E-3</v>
      </c>
      <c r="FQ30" s="26">
        <v>2.5356095666666665E-2</v>
      </c>
      <c r="FR30" s="25">
        <v>9.7600825499999988E-2</v>
      </c>
      <c r="FS30" s="26">
        <v>3.8720744333333328E-2</v>
      </c>
      <c r="FT30" s="26">
        <v>2.0002211999999998E-2</v>
      </c>
      <c r="FU30" s="26">
        <v>1.1045514333333332E-2</v>
      </c>
      <c r="FV30" s="26">
        <v>0</v>
      </c>
      <c r="FW30" s="26">
        <v>0</v>
      </c>
      <c r="FX30" s="26">
        <v>5.973417333333334E-3</v>
      </c>
      <c r="FY30" s="26">
        <v>3.2227125000000002E-2</v>
      </c>
      <c r="FZ30" s="26">
        <v>0</v>
      </c>
      <c r="GA30" s="25"/>
      <c r="GB30" s="25"/>
      <c r="GC30" s="25"/>
      <c r="GD30" s="26">
        <v>3.4739372666666664E-2</v>
      </c>
      <c r="GE30" s="26">
        <v>2.7819289999999998E-3</v>
      </c>
      <c r="GF30" s="26">
        <v>3.6157453333333332E-3</v>
      </c>
      <c r="GG30" s="26">
        <v>3.5639343500000004E-2</v>
      </c>
      <c r="GH30" s="26">
        <v>1.0479901333333333E-2</v>
      </c>
      <c r="GI30" s="26">
        <v>1.3285793000000001E-2</v>
      </c>
      <c r="GJ30" s="26">
        <v>3.3171729999999996E-3</v>
      </c>
      <c r="GK30" s="26">
        <v>0</v>
      </c>
      <c r="GL30" s="26">
        <v>0</v>
      </c>
      <c r="GM30" s="26">
        <v>1.3173648666666668E-2</v>
      </c>
      <c r="GN30" s="26">
        <v>1.8252345E-2</v>
      </c>
      <c r="GO30" s="26">
        <v>0</v>
      </c>
      <c r="GP30" s="25"/>
      <c r="GQ30" s="25"/>
      <c r="GR30" s="19">
        <v>73</v>
      </c>
      <c r="GS30" s="16">
        <v>73.099999999999994</v>
      </c>
      <c r="GT30" s="17">
        <v>10.16252694476128</v>
      </c>
      <c r="GU30" s="27">
        <v>10.446971081941363</v>
      </c>
    </row>
    <row r="31" spans="1:203" x14ac:dyDescent="0.25">
      <c r="A31" s="15">
        <v>110</v>
      </c>
      <c r="B31" s="16">
        <v>6</v>
      </c>
      <c r="C31" s="28">
        <v>0.26100000000000001</v>
      </c>
      <c r="D31" s="28">
        <v>0.25600000000000001</v>
      </c>
      <c r="E31" s="16">
        <v>1960</v>
      </c>
      <c r="F31" s="16" t="s">
        <v>408</v>
      </c>
      <c r="G31" s="16" t="s">
        <v>413</v>
      </c>
      <c r="H31" s="16">
        <v>1026</v>
      </c>
      <c r="I31" s="16" t="s">
        <v>411</v>
      </c>
      <c r="J31" s="16"/>
      <c r="K31" s="17">
        <v>51.784191766666666</v>
      </c>
      <c r="L31" s="17">
        <v>51.866666666666667</v>
      </c>
      <c r="M31" s="17">
        <v>72.383753000000013</v>
      </c>
      <c r="N31" s="16">
        <v>51.808533333333337</v>
      </c>
      <c r="O31" s="16">
        <v>68.758483333333345</v>
      </c>
      <c r="P31" s="18">
        <v>46.550000000000004</v>
      </c>
      <c r="Q31" s="18">
        <v>1.2692517480783725</v>
      </c>
      <c r="R31" s="18">
        <v>73.216666666666669</v>
      </c>
      <c r="S31" s="18">
        <v>1.23193614553136</v>
      </c>
      <c r="T31" s="19">
        <v>47.04999999999999</v>
      </c>
      <c r="U31" s="19">
        <v>1.1309288218097544</v>
      </c>
      <c r="V31" s="19">
        <v>75.266666666666666</v>
      </c>
      <c r="W31" s="19">
        <v>1.196104789166345</v>
      </c>
      <c r="X31" s="19">
        <v>47.04999999999999</v>
      </c>
      <c r="Y31" s="19">
        <v>1.1309288218097544</v>
      </c>
      <c r="Z31" s="19">
        <v>75.266666666666666</v>
      </c>
      <c r="AA31" s="19">
        <v>1.196104789166345</v>
      </c>
      <c r="AB31" s="19">
        <v>47.04999999999999</v>
      </c>
      <c r="AC31" s="19">
        <v>1.1309288218097544</v>
      </c>
      <c r="AD31" s="19">
        <v>75.266666666666666</v>
      </c>
      <c r="AE31" s="19">
        <v>1.196104789166345</v>
      </c>
      <c r="AF31" s="16">
        <v>0.24</v>
      </c>
      <c r="AG31" s="16">
        <v>0.78</v>
      </c>
      <c r="AH31" s="16">
        <v>1.2E-2</v>
      </c>
      <c r="AI31" s="16">
        <v>2.3E-2</v>
      </c>
      <c r="AJ31" s="16">
        <v>3.0000000000000001E-3</v>
      </c>
      <c r="AK31" s="16">
        <v>0.03</v>
      </c>
      <c r="AL31" s="16">
        <v>0.16</v>
      </c>
      <c r="AM31" s="16">
        <v>2.8000000000000001E-2</v>
      </c>
      <c r="AN31" s="16">
        <v>0</v>
      </c>
      <c r="AO31" s="16">
        <v>0.03</v>
      </c>
      <c r="AP31" s="16">
        <v>0.06</v>
      </c>
      <c r="AQ31" s="16">
        <v>0</v>
      </c>
      <c r="AR31" s="16">
        <v>0</v>
      </c>
      <c r="AS31" s="16">
        <v>0</v>
      </c>
      <c r="AT31" s="16">
        <v>5.0000000000000001E-3</v>
      </c>
      <c r="AU31" s="16">
        <f t="shared" si="0"/>
        <v>28.205128205128204</v>
      </c>
      <c r="AV31" s="16">
        <v>0.11</v>
      </c>
      <c r="AW31" s="16">
        <v>0.79</v>
      </c>
      <c r="AX31" s="16">
        <v>0.01</v>
      </c>
      <c r="AY31" s="16">
        <v>2.3E-2</v>
      </c>
      <c r="AZ31" s="16">
        <v>3.0000000000000001E-3</v>
      </c>
      <c r="BA31" s="16">
        <v>0.03</v>
      </c>
      <c r="BB31" s="16">
        <v>0.17</v>
      </c>
      <c r="BC31" s="16">
        <v>2.9000000000000001E-2</v>
      </c>
      <c r="BD31" s="16">
        <v>0</v>
      </c>
      <c r="BE31" s="16">
        <v>0.03</v>
      </c>
      <c r="BF31" s="16">
        <v>0.06</v>
      </c>
      <c r="BG31" s="16">
        <v>0</v>
      </c>
      <c r="BH31" s="16">
        <v>0</v>
      </c>
      <c r="BI31" s="16">
        <v>0</v>
      </c>
      <c r="BJ31" s="16">
        <v>1.2E-2</v>
      </c>
      <c r="BK31" s="16">
        <f t="shared" si="1"/>
        <v>11.538461538461531</v>
      </c>
      <c r="BL31" s="16">
        <v>0.23</v>
      </c>
      <c r="BM31" s="16">
        <v>0.78</v>
      </c>
      <c r="BN31" s="16">
        <v>1.0999999999999999E-2</v>
      </c>
      <c r="BO31" s="16">
        <v>1.9E-2</v>
      </c>
      <c r="BP31" s="16">
        <v>3.0000000000000001E-3</v>
      </c>
      <c r="BQ31" s="16">
        <v>0.03</v>
      </c>
      <c r="BR31" s="16">
        <v>0.16</v>
      </c>
      <c r="BS31" s="16">
        <v>0.03</v>
      </c>
      <c r="BT31" s="16">
        <v>0</v>
      </c>
      <c r="BU31" s="16">
        <v>0.03</v>
      </c>
      <c r="BV31" s="16">
        <v>0.06</v>
      </c>
      <c r="BW31" s="16">
        <v>0</v>
      </c>
      <c r="BX31" s="16">
        <v>0</v>
      </c>
      <c r="BY31" s="16">
        <v>0</v>
      </c>
      <c r="BZ31" s="16">
        <v>8.0000000000000002E-3</v>
      </c>
      <c r="CA31" s="16">
        <v>0.23</v>
      </c>
      <c r="CB31" s="16">
        <v>0.78</v>
      </c>
      <c r="CC31" s="16">
        <v>0.01</v>
      </c>
      <c r="CD31" s="16">
        <v>0.02</v>
      </c>
      <c r="CE31" s="16">
        <v>3.0000000000000001E-3</v>
      </c>
      <c r="CF31" s="16">
        <v>0.03</v>
      </c>
      <c r="CG31" s="16">
        <v>0.16</v>
      </c>
      <c r="CH31" s="16">
        <v>2.8000000000000001E-2</v>
      </c>
      <c r="CI31" s="16">
        <v>0</v>
      </c>
      <c r="CJ31" s="16">
        <v>0.03</v>
      </c>
      <c r="CK31" s="16">
        <v>0.06</v>
      </c>
      <c r="CL31" s="16">
        <v>0</v>
      </c>
      <c r="CM31" s="16">
        <v>0</v>
      </c>
      <c r="CN31" s="16">
        <v>0</v>
      </c>
      <c r="CO31" s="16">
        <v>7.0000000000000001E-3</v>
      </c>
      <c r="CP31" s="16">
        <v>0.23</v>
      </c>
      <c r="CQ31" s="16">
        <v>0.78</v>
      </c>
      <c r="CR31" s="16">
        <v>0.01</v>
      </c>
      <c r="CS31" s="16">
        <v>0.02</v>
      </c>
      <c r="CT31" s="16">
        <v>4.0000000000000001E-3</v>
      </c>
      <c r="CU31" s="16">
        <v>0.03</v>
      </c>
      <c r="CV31" s="16">
        <v>0.16</v>
      </c>
      <c r="CW31" s="16">
        <v>2.8000000000000001E-2</v>
      </c>
      <c r="CX31" s="16">
        <v>0</v>
      </c>
      <c r="CY31" s="16">
        <v>0.03</v>
      </c>
      <c r="CZ31" s="16">
        <v>0.06</v>
      </c>
      <c r="DA31" s="16">
        <v>0</v>
      </c>
      <c r="DB31" s="16">
        <v>0</v>
      </c>
      <c r="DC31" s="16">
        <v>0</v>
      </c>
      <c r="DD31" s="16">
        <v>7.0000000000000001E-3</v>
      </c>
      <c r="DE31" s="16">
        <f t="shared" si="2"/>
        <v>0.2</v>
      </c>
      <c r="DF31" s="16">
        <f t="shared" si="3"/>
        <v>0.78249999999999997</v>
      </c>
      <c r="DG31" s="16">
        <f t="shared" si="4"/>
        <v>1.025E-2</v>
      </c>
      <c r="DH31" s="16">
        <f t="shared" si="5"/>
        <v>2.0500000000000001E-2</v>
      </c>
      <c r="DI31" s="16">
        <f t="shared" si="6"/>
        <v>3.2500000000000003E-3</v>
      </c>
      <c r="DJ31" s="16">
        <f t="shared" si="7"/>
        <v>0.03</v>
      </c>
      <c r="DK31" s="16">
        <f t="shared" si="8"/>
        <v>0.16250000000000001</v>
      </c>
      <c r="DL31" s="16">
        <f t="shared" si="9"/>
        <v>2.8749999999999998E-2</v>
      </c>
      <c r="DM31" s="16">
        <f t="shared" si="10"/>
        <v>0</v>
      </c>
      <c r="DN31" s="16">
        <f t="shared" si="11"/>
        <v>0.03</v>
      </c>
      <c r="DO31" s="16">
        <f t="shared" si="12"/>
        <v>0.06</v>
      </c>
      <c r="DP31" s="16">
        <f t="shared" si="13"/>
        <v>0</v>
      </c>
      <c r="DQ31" s="16">
        <f t="shared" si="14"/>
        <v>0</v>
      </c>
      <c r="DR31" s="16">
        <f t="shared" si="15"/>
        <v>0</v>
      </c>
      <c r="DS31" s="16">
        <f t="shared" si="16"/>
        <v>8.5000000000000006E-3</v>
      </c>
      <c r="DT31" s="16">
        <f t="shared" si="17"/>
        <v>23.076923076923073</v>
      </c>
      <c r="DU31" s="21">
        <v>0.19</v>
      </c>
      <c r="DV31" s="21">
        <v>0.81</v>
      </c>
      <c r="DW31" s="22">
        <v>1.0999999999999999E-2</v>
      </c>
      <c r="DX31" s="6">
        <v>0.03</v>
      </c>
      <c r="DY31" s="6">
        <v>0</v>
      </c>
      <c r="DZ31" s="6">
        <v>0.03</v>
      </c>
      <c r="EA31" s="6">
        <v>0.17</v>
      </c>
      <c r="EB31" s="6">
        <v>0.03</v>
      </c>
      <c r="EC31" s="6">
        <v>0</v>
      </c>
      <c r="ED31" s="6">
        <v>0.03</v>
      </c>
      <c r="EE31" s="6">
        <v>7.0000000000000007E-2</v>
      </c>
      <c r="EF31" s="6">
        <v>0</v>
      </c>
      <c r="EG31" s="6">
        <v>0</v>
      </c>
      <c r="EH31" s="6">
        <v>0</v>
      </c>
      <c r="EI31" s="23"/>
      <c r="EJ31" s="24">
        <v>0.21415000000000001</v>
      </c>
      <c r="EK31" s="24">
        <v>0.85107500000000003</v>
      </c>
      <c r="EL31" s="23"/>
      <c r="EM31" s="23"/>
      <c r="EN31" s="24">
        <v>7.8224999999999996E-3</v>
      </c>
      <c r="EO31" s="24">
        <v>3.0837499999999997E-2</v>
      </c>
      <c r="EP31" s="24">
        <v>0.10359249999999999</v>
      </c>
      <c r="EQ31" s="24">
        <v>4.4299999999999999E-2</v>
      </c>
      <c r="ER31" s="24">
        <v>0</v>
      </c>
      <c r="ES31" s="24">
        <v>0</v>
      </c>
      <c r="ET31" s="24">
        <v>8.1667500000000004E-2</v>
      </c>
      <c r="EU31" s="24">
        <v>1.4370000000000001E-3</v>
      </c>
      <c r="EV31" s="24">
        <v>5.653E-3</v>
      </c>
      <c r="EW31" s="23"/>
      <c r="EX31" s="23"/>
      <c r="EY31" s="24">
        <v>1.387E-2</v>
      </c>
      <c r="EZ31" s="24">
        <v>5.5707500000000007E-2</v>
      </c>
      <c r="FA31" s="23"/>
      <c r="FB31" s="23"/>
      <c r="FC31" s="24">
        <v>1.4400249999999999E-3</v>
      </c>
      <c r="FD31" s="24">
        <v>1.3705E-3</v>
      </c>
      <c r="FE31" s="24">
        <v>6.4134999999999999E-3</v>
      </c>
      <c r="FF31" s="24">
        <v>3.2775E-3</v>
      </c>
      <c r="FG31" s="24">
        <v>2.31E-3</v>
      </c>
      <c r="FH31" s="24">
        <v>6.9805000000000006E-3</v>
      </c>
      <c r="FI31" s="24">
        <v>5.1602499999999999E-3</v>
      </c>
      <c r="FJ31" s="24">
        <v>1.1830499999999999E-3</v>
      </c>
      <c r="FK31" s="24">
        <v>7.6697500000000004E-4</v>
      </c>
      <c r="FL31" s="25"/>
      <c r="FM31" s="25"/>
      <c r="FN31" s="25"/>
      <c r="FO31" s="26">
        <v>0.80956472933333334</v>
      </c>
      <c r="FP31" s="26">
        <v>7.4874303333333329E-3</v>
      </c>
      <c r="FQ31" s="26">
        <v>3.2165168666666667E-2</v>
      </c>
      <c r="FR31" s="26">
        <v>0</v>
      </c>
      <c r="FS31" s="26">
        <v>3.2478264333333333E-2</v>
      </c>
      <c r="FT31" s="26">
        <v>0.14785872899999999</v>
      </c>
      <c r="FU31" s="26">
        <v>2.1029205666666665E-2</v>
      </c>
      <c r="FV31" s="26">
        <v>0</v>
      </c>
      <c r="FW31" s="26">
        <v>0</v>
      </c>
      <c r="FX31" s="26">
        <v>6.1899560333333332E-2</v>
      </c>
      <c r="FY31" s="26">
        <v>0</v>
      </c>
      <c r="FZ31" s="26">
        <v>0</v>
      </c>
      <c r="GA31" s="25"/>
      <c r="GB31" s="25"/>
      <c r="GC31" s="25"/>
      <c r="GD31" s="26">
        <v>4.3788538666666661E-2</v>
      </c>
      <c r="GE31" s="26">
        <v>2.8088913333333336E-3</v>
      </c>
      <c r="GF31" s="26">
        <v>3.771475333333333E-3</v>
      </c>
      <c r="GG31" s="26">
        <v>0</v>
      </c>
      <c r="GH31" s="26">
        <v>1.0264089666666665E-2</v>
      </c>
      <c r="GI31" s="26">
        <v>2.8811145E-2</v>
      </c>
      <c r="GJ31" s="26">
        <v>3.934704666666667E-3</v>
      </c>
      <c r="GK31" s="26">
        <v>0</v>
      </c>
      <c r="GL31" s="26">
        <v>0</v>
      </c>
      <c r="GM31" s="26">
        <v>8.5163899999999987E-3</v>
      </c>
      <c r="GN31" s="26">
        <v>0</v>
      </c>
      <c r="GO31" s="26">
        <v>0</v>
      </c>
      <c r="GP31" s="25"/>
      <c r="GQ31" s="25"/>
      <c r="GR31" s="19">
        <v>82.6</v>
      </c>
      <c r="GS31" s="16">
        <v>81.3</v>
      </c>
      <c r="GT31" s="17">
        <v>10.252102785696316</v>
      </c>
      <c r="GU31" s="27">
        <v>10.16252694476128</v>
      </c>
    </row>
    <row r="32" spans="1:203" x14ac:dyDescent="0.25">
      <c r="A32" s="15">
        <v>111</v>
      </c>
      <c r="B32" s="16">
        <v>4</v>
      </c>
      <c r="C32" s="28">
        <v>0.26600000000000001</v>
      </c>
      <c r="D32" s="28">
        <v>0.245</v>
      </c>
      <c r="E32" s="16">
        <v>1960</v>
      </c>
      <c r="F32" s="16" t="s">
        <v>408</v>
      </c>
      <c r="G32" s="16" t="s">
        <v>413</v>
      </c>
      <c r="H32" s="16">
        <v>1023</v>
      </c>
      <c r="I32" s="16" t="s">
        <v>406</v>
      </c>
      <c r="J32" s="16" t="s">
        <v>407</v>
      </c>
      <c r="K32" s="17">
        <v>42.210265333333339</v>
      </c>
      <c r="L32" s="17">
        <v>42.333333333333336</v>
      </c>
      <c r="M32" s="17">
        <v>65.628248333333332</v>
      </c>
      <c r="N32" s="16">
        <v>47.404966666666667</v>
      </c>
      <c r="O32" s="16">
        <v>63.399666666666668</v>
      </c>
      <c r="P32" s="18">
        <v>37.125</v>
      </c>
      <c r="Q32" s="18">
        <v>1.6210666682333401</v>
      </c>
      <c r="R32" s="18">
        <v>64.174999999999997</v>
      </c>
      <c r="S32" s="18">
        <v>1.9897953950810383</v>
      </c>
      <c r="T32" s="19">
        <v>37.662500000000001</v>
      </c>
      <c r="U32" s="19">
        <v>1.0183144336177734</v>
      </c>
      <c r="V32" s="19">
        <v>64.174999999999997</v>
      </c>
      <c r="W32" s="19">
        <v>1.2736337217359057</v>
      </c>
      <c r="X32" s="19">
        <v>38.174999999999997</v>
      </c>
      <c r="Y32" s="19">
        <v>1.1119480974526503</v>
      </c>
      <c r="Z32" s="19">
        <v>65.1875</v>
      </c>
      <c r="AA32" s="19">
        <v>1.433713958321434</v>
      </c>
      <c r="AB32" s="19">
        <v>41.2</v>
      </c>
      <c r="AC32" s="19">
        <v>0.62792174216674079</v>
      </c>
      <c r="AD32" s="19">
        <v>65.050000000000011</v>
      </c>
      <c r="AE32" s="19">
        <v>1.2895181824453443</v>
      </c>
      <c r="AF32" s="16">
        <v>0.23</v>
      </c>
      <c r="AG32" s="16">
        <v>0.51</v>
      </c>
      <c r="AH32" s="16">
        <v>8.0000000000000002E-3</v>
      </c>
      <c r="AI32" s="16">
        <v>3.5999999999999997E-2</v>
      </c>
      <c r="AJ32" s="16">
        <v>6.0000000000000001E-3</v>
      </c>
      <c r="AK32" s="16">
        <v>0.02</v>
      </c>
      <c r="AL32" s="16">
        <v>0.02</v>
      </c>
      <c r="AM32" s="16">
        <v>0.01</v>
      </c>
      <c r="AN32" s="16">
        <v>0</v>
      </c>
      <c r="AO32" s="16">
        <v>0.01</v>
      </c>
      <c r="AP32" s="16">
        <v>0.04</v>
      </c>
      <c r="AQ32" s="16">
        <v>6.0000000000000001E-3</v>
      </c>
      <c r="AR32" s="16">
        <v>0</v>
      </c>
      <c r="AS32" s="16">
        <v>0</v>
      </c>
      <c r="AT32" s="16">
        <v>4.0000000000000001E-3</v>
      </c>
      <c r="AU32" s="16">
        <f t="shared" si="0"/>
        <v>26.923076923076916</v>
      </c>
      <c r="AV32" s="16">
        <v>0.17</v>
      </c>
      <c r="AW32" s="16">
        <v>0.5</v>
      </c>
      <c r="AX32" s="16">
        <v>8.0000000000000002E-3</v>
      </c>
      <c r="AY32" s="16">
        <v>3.5999999999999997E-2</v>
      </c>
      <c r="AZ32" s="16">
        <v>8.9999999999999993E-3</v>
      </c>
      <c r="BA32" s="16">
        <v>0.02</v>
      </c>
      <c r="BB32" s="16">
        <v>0.02</v>
      </c>
      <c r="BC32" s="16">
        <v>1.0999999999999999E-2</v>
      </c>
      <c r="BD32" s="16">
        <v>0</v>
      </c>
      <c r="BE32" s="16">
        <v>0.01</v>
      </c>
      <c r="BF32" s="16">
        <v>0.04</v>
      </c>
      <c r="BG32" s="16">
        <v>5.0000000000000001E-3</v>
      </c>
      <c r="BH32" s="16">
        <v>0</v>
      </c>
      <c r="BI32" s="16">
        <v>0</v>
      </c>
      <c r="BJ32" s="16">
        <v>1.2E-2</v>
      </c>
      <c r="BK32" s="16">
        <f t="shared" si="1"/>
        <v>19.23076923076923</v>
      </c>
      <c r="BL32" s="16">
        <v>0.22</v>
      </c>
      <c r="BM32" s="16">
        <v>0.51</v>
      </c>
      <c r="BN32" s="16">
        <v>8.0000000000000002E-3</v>
      </c>
      <c r="BO32" s="16">
        <v>2.9000000000000001E-2</v>
      </c>
      <c r="BP32" s="16">
        <v>7.0000000000000001E-3</v>
      </c>
      <c r="BQ32" s="16">
        <v>0.02</v>
      </c>
      <c r="BR32" s="16">
        <v>0.02</v>
      </c>
      <c r="BS32" s="16">
        <v>1.0999999999999999E-2</v>
      </c>
      <c r="BT32" s="16">
        <v>0</v>
      </c>
      <c r="BU32" s="16">
        <v>0.01</v>
      </c>
      <c r="BV32" s="16">
        <v>0.04</v>
      </c>
      <c r="BW32" s="16">
        <v>5.0000000000000001E-3</v>
      </c>
      <c r="BX32" s="16">
        <v>0</v>
      </c>
      <c r="BY32" s="16">
        <v>0</v>
      </c>
      <c r="BZ32" s="16">
        <v>8.0000000000000002E-3</v>
      </c>
      <c r="CA32" s="16">
        <v>0.22</v>
      </c>
      <c r="CB32" s="16">
        <v>0.51</v>
      </c>
      <c r="CC32" s="16">
        <v>8.0000000000000002E-3</v>
      </c>
      <c r="CD32" s="16">
        <v>0.03</v>
      </c>
      <c r="CE32" s="16">
        <v>7.0000000000000001E-3</v>
      </c>
      <c r="CF32" s="16">
        <v>0.02</v>
      </c>
      <c r="CG32" s="16">
        <v>0.02</v>
      </c>
      <c r="CH32" s="16">
        <v>1.0999999999999999E-2</v>
      </c>
      <c r="CI32" s="16">
        <v>0</v>
      </c>
      <c r="CJ32" s="16">
        <v>0.01</v>
      </c>
      <c r="CK32" s="16">
        <v>0.04</v>
      </c>
      <c r="CL32" s="16">
        <v>5.0000000000000001E-3</v>
      </c>
      <c r="CM32" s="16">
        <v>0</v>
      </c>
      <c r="CN32" s="16">
        <v>0</v>
      </c>
      <c r="CO32" s="16">
        <v>8.9999999999999993E-3</v>
      </c>
      <c r="CP32" s="16">
        <v>0.23</v>
      </c>
      <c r="CQ32" s="16">
        <v>0.51</v>
      </c>
      <c r="CR32" s="16">
        <v>8.0000000000000002E-3</v>
      </c>
      <c r="CS32" s="16">
        <v>2.7E-2</v>
      </c>
      <c r="CT32" s="16">
        <v>7.0000000000000001E-3</v>
      </c>
      <c r="CU32" s="16">
        <v>0.02</v>
      </c>
      <c r="CV32" s="16">
        <v>0.02</v>
      </c>
      <c r="CW32" s="16">
        <v>1.0999999999999999E-2</v>
      </c>
      <c r="CX32" s="16">
        <v>0</v>
      </c>
      <c r="CY32" s="16">
        <v>0.01</v>
      </c>
      <c r="CZ32" s="16">
        <v>0.04</v>
      </c>
      <c r="DA32" s="16">
        <v>5.0000000000000001E-3</v>
      </c>
      <c r="DB32" s="16">
        <v>0</v>
      </c>
      <c r="DC32" s="16">
        <v>0</v>
      </c>
      <c r="DD32" s="16">
        <v>8.0000000000000002E-3</v>
      </c>
      <c r="DE32" s="16">
        <f t="shared" si="2"/>
        <v>0.21</v>
      </c>
      <c r="DF32" s="16">
        <f t="shared" si="3"/>
        <v>0.50750000000000006</v>
      </c>
      <c r="DG32" s="16">
        <f t="shared" si="4"/>
        <v>8.0000000000000002E-3</v>
      </c>
      <c r="DH32" s="16">
        <f t="shared" si="5"/>
        <v>3.0499999999999999E-2</v>
      </c>
      <c r="DI32" s="16">
        <f t="shared" si="6"/>
        <v>7.4999999999999997E-3</v>
      </c>
      <c r="DJ32" s="16">
        <f t="shared" si="7"/>
        <v>0.02</v>
      </c>
      <c r="DK32" s="16">
        <f t="shared" si="8"/>
        <v>0.02</v>
      </c>
      <c r="DL32" s="16">
        <f t="shared" si="9"/>
        <v>1.0999999999999999E-2</v>
      </c>
      <c r="DM32" s="16">
        <f t="shared" si="10"/>
        <v>0</v>
      </c>
      <c r="DN32" s="16">
        <f t="shared" si="11"/>
        <v>0.01</v>
      </c>
      <c r="DO32" s="16">
        <f t="shared" si="12"/>
        <v>0.04</v>
      </c>
      <c r="DP32" s="16">
        <f t="shared" si="13"/>
        <v>5.0000000000000001E-3</v>
      </c>
      <c r="DQ32" s="16">
        <f t="shared" si="14"/>
        <v>0</v>
      </c>
      <c r="DR32" s="16">
        <f t="shared" si="15"/>
        <v>0</v>
      </c>
      <c r="DS32" s="16">
        <f t="shared" si="16"/>
        <v>9.2499999999999995E-3</v>
      </c>
      <c r="DT32" s="16">
        <f t="shared" si="17"/>
        <v>24.358974358974351</v>
      </c>
      <c r="DU32" s="21">
        <v>0.25</v>
      </c>
      <c r="DV32" s="21">
        <v>0.53</v>
      </c>
      <c r="DW32" s="22">
        <v>0.01</v>
      </c>
      <c r="DX32" s="6">
        <v>3.7999999999999999E-2</v>
      </c>
      <c r="DY32" s="6">
        <v>0</v>
      </c>
      <c r="DZ32" s="6">
        <v>0.02</v>
      </c>
      <c r="EA32" s="6">
        <v>0.01</v>
      </c>
      <c r="EB32" s="6">
        <v>0.01</v>
      </c>
      <c r="EC32" s="6">
        <v>0</v>
      </c>
      <c r="ED32" s="6">
        <v>0.02</v>
      </c>
      <c r="EE32" s="6">
        <v>0.04</v>
      </c>
      <c r="EF32" s="6">
        <v>0</v>
      </c>
      <c r="EG32" s="6">
        <v>0</v>
      </c>
      <c r="EH32" s="6">
        <v>0</v>
      </c>
      <c r="EI32" s="23"/>
      <c r="EJ32" s="24">
        <v>0.22237499999999999</v>
      </c>
      <c r="EK32" s="24">
        <v>0.52515000000000001</v>
      </c>
      <c r="EL32" s="23"/>
      <c r="EM32" s="23"/>
      <c r="EN32" s="24">
        <v>1.6670000000000001E-2</v>
      </c>
      <c r="EO32" s="24">
        <v>1.2552500000000001E-2</v>
      </c>
      <c r="EP32" s="24">
        <v>5.2077500000000006E-3</v>
      </c>
      <c r="EQ32" s="24">
        <v>0</v>
      </c>
      <c r="ER32" s="24">
        <v>0</v>
      </c>
      <c r="ES32" s="24">
        <v>0</v>
      </c>
      <c r="ET32" s="24">
        <v>4.1220000000000007E-2</v>
      </c>
      <c r="EU32" s="24">
        <v>6.9307500000000003E-3</v>
      </c>
      <c r="EV32" s="24">
        <v>0</v>
      </c>
      <c r="EW32" s="23"/>
      <c r="EX32" s="23"/>
      <c r="EY32" s="24">
        <v>1.2330000000000001E-2</v>
      </c>
      <c r="EZ32" s="24">
        <v>3.1249999999999997E-2</v>
      </c>
      <c r="FA32" s="23"/>
      <c r="FB32" s="23"/>
      <c r="FC32" s="24">
        <v>7.2884999999999985E-4</v>
      </c>
      <c r="FD32" s="24">
        <v>1.3188500000000001E-3</v>
      </c>
      <c r="FE32" s="24">
        <v>1.0836749999999999E-3</v>
      </c>
      <c r="FF32" s="24">
        <v>8.742999999999999E-3</v>
      </c>
      <c r="FG32" s="24">
        <v>2.5815E-3</v>
      </c>
      <c r="FH32" s="24">
        <v>7.9712499999999992E-3</v>
      </c>
      <c r="FI32" s="24">
        <v>3.9352499999999995E-3</v>
      </c>
      <c r="FJ32" s="24">
        <v>1.1288499999999998E-3</v>
      </c>
      <c r="FK32" s="24">
        <v>1.60775E-3</v>
      </c>
      <c r="FL32" s="25"/>
      <c r="FM32" s="25"/>
      <c r="FN32" s="25"/>
      <c r="FO32" s="26">
        <v>0.51513739433333339</v>
      </c>
      <c r="FP32" s="26">
        <v>5.8517860000000003E-3</v>
      </c>
      <c r="FQ32" s="26">
        <v>3.0752503E-2</v>
      </c>
      <c r="FR32" s="26">
        <v>0</v>
      </c>
      <c r="FS32" s="26">
        <v>3.1006194999999997E-2</v>
      </c>
      <c r="FT32" s="26">
        <v>2.5574907500000001E-2</v>
      </c>
      <c r="FU32" s="26">
        <v>5.9672084999999996E-3</v>
      </c>
      <c r="FV32" s="26">
        <v>0</v>
      </c>
      <c r="FW32" s="26">
        <v>0</v>
      </c>
      <c r="FX32" s="26">
        <v>3.6884677999999997E-2</v>
      </c>
      <c r="FY32" s="26">
        <v>0</v>
      </c>
      <c r="FZ32" s="26">
        <v>0</v>
      </c>
      <c r="GA32" s="25"/>
      <c r="GB32" s="25"/>
      <c r="GC32" s="25"/>
      <c r="GD32" s="26">
        <v>3.4242095E-2</v>
      </c>
      <c r="GE32" s="26">
        <v>2.7685399999999999E-3</v>
      </c>
      <c r="GF32" s="26">
        <v>3.7101320000000001E-3</v>
      </c>
      <c r="GG32" s="26">
        <v>0</v>
      </c>
      <c r="GH32" s="26">
        <v>1.0003905E-2</v>
      </c>
      <c r="GI32" s="26">
        <v>1.4211161999999999E-2</v>
      </c>
      <c r="GJ32" s="26">
        <v>3.0709744999999999E-3</v>
      </c>
      <c r="GK32" s="26">
        <v>0</v>
      </c>
      <c r="GL32" s="26">
        <v>0</v>
      </c>
      <c r="GM32" s="26">
        <v>7.803737666666667E-3</v>
      </c>
      <c r="GN32" s="26">
        <v>0</v>
      </c>
      <c r="GO32" s="26">
        <v>0</v>
      </c>
      <c r="GP32" s="25"/>
      <c r="GQ32" s="25"/>
      <c r="GR32" s="19">
        <v>76</v>
      </c>
      <c r="GS32" s="16">
        <v>79.3</v>
      </c>
      <c r="GT32" s="17">
        <v>9.6468372600289509</v>
      </c>
      <c r="GU32" s="27">
        <v>9.3754541071073412</v>
      </c>
    </row>
    <row r="33" spans="1:203" x14ac:dyDescent="0.25">
      <c r="A33" s="15">
        <v>112</v>
      </c>
      <c r="B33" s="16">
        <v>4</v>
      </c>
      <c r="C33" s="28">
        <v>0.26300000000000001</v>
      </c>
      <c r="D33" s="28">
        <v>0.23400000000000001</v>
      </c>
      <c r="E33" s="16">
        <v>1960</v>
      </c>
      <c r="F33" s="16" t="s">
        <v>408</v>
      </c>
      <c r="G33" s="16" t="s">
        <v>413</v>
      </c>
      <c r="H33" s="16">
        <v>1023</v>
      </c>
      <c r="I33" s="16" t="s">
        <v>406</v>
      </c>
      <c r="J33" s="16" t="s">
        <v>407</v>
      </c>
      <c r="K33" s="17">
        <v>40.721708400000004</v>
      </c>
      <c r="L33" s="17">
        <v>41.066666666666663</v>
      </c>
      <c r="M33" s="17">
        <v>64.468307333333328</v>
      </c>
      <c r="N33" s="16">
        <v>47.071633333333331</v>
      </c>
      <c r="O33" s="16">
        <v>63.994983333333344</v>
      </c>
      <c r="P33" s="18">
        <v>36.18</v>
      </c>
      <c r="Q33" s="18">
        <v>2.4893774322107123</v>
      </c>
      <c r="R33" s="18">
        <v>68.040000000000006</v>
      </c>
      <c r="S33" s="18">
        <v>3.3657094348740251</v>
      </c>
      <c r="T33" s="19">
        <v>36.94</v>
      </c>
      <c r="U33" s="19">
        <v>1.5741664460913916</v>
      </c>
      <c r="V33" s="19">
        <v>65.78</v>
      </c>
      <c r="W33" s="19">
        <v>2.1545301111843389</v>
      </c>
      <c r="X33" s="19">
        <v>37.42</v>
      </c>
      <c r="Y33" s="19">
        <v>1.6813684902483446</v>
      </c>
      <c r="Z33" s="19">
        <v>67</v>
      </c>
      <c r="AA33" s="19">
        <v>2.3801260470823795</v>
      </c>
      <c r="AB33" s="19">
        <v>40.68</v>
      </c>
      <c r="AC33" s="19">
        <v>0.95236547606473021</v>
      </c>
      <c r="AD33" s="19">
        <v>67.06</v>
      </c>
      <c r="AE33" s="19">
        <v>2.4368011818775872</v>
      </c>
      <c r="AF33" s="16">
        <v>0.23</v>
      </c>
      <c r="AG33" s="16">
        <v>0.5</v>
      </c>
      <c r="AH33" s="16">
        <v>8.9999999999999993E-3</v>
      </c>
      <c r="AI33" s="16">
        <v>3.3000000000000002E-2</v>
      </c>
      <c r="AJ33" s="16">
        <v>3.0000000000000001E-3</v>
      </c>
      <c r="AK33" s="16">
        <v>0.02</v>
      </c>
      <c r="AL33" s="16">
        <v>0.02</v>
      </c>
      <c r="AM33" s="16">
        <v>8.9999999999999993E-3</v>
      </c>
      <c r="AN33" s="16">
        <v>0</v>
      </c>
      <c r="AO33" s="16">
        <v>0.01</v>
      </c>
      <c r="AP33" s="16">
        <v>0.04</v>
      </c>
      <c r="AQ33" s="16">
        <v>6.0000000000000001E-3</v>
      </c>
      <c r="AR33" s="16">
        <v>0</v>
      </c>
      <c r="AS33" s="16">
        <v>0</v>
      </c>
      <c r="AT33" s="16">
        <v>4.0000000000000001E-3</v>
      </c>
      <c r="AU33" s="16">
        <f t="shared" si="0"/>
        <v>26.923076923076916</v>
      </c>
      <c r="AV33" s="16">
        <v>0.16</v>
      </c>
      <c r="AW33" s="16">
        <v>0.5</v>
      </c>
      <c r="AX33" s="16">
        <v>8.0000000000000002E-3</v>
      </c>
      <c r="AY33" s="16">
        <v>0.03</v>
      </c>
      <c r="AZ33" s="16">
        <v>3.0000000000000001E-3</v>
      </c>
      <c r="BA33" s="16">
        <v>0.02</v>
      </c>
      <c r="BB33" s="16">
        <v>0.02</v>
      </c>
      <c r="BC33" s="16">
        <v>8.0000000000000002E-3</v>
      </c>
      <c r="BD33" s="16">
        <v>0</v>
      </c>
      <c r="BE33" s="16">
        <v>0.02</v>
      </c>
      <c r="BF33" s="16">
        <v>0.04</v>
      </c>
      <c r="BG33" s="16">
        <v>6.0000000000000001E-3</v>
      </c>
      <c r="BH33" s="16">
        <v>0</v>
      </c>
      <c r="BI33" s="16">
        <v>0</v>
      </c>
      <c r="BJ33" s="16">
        <v>8.9999999999999993E-3</v>
      </c>
      <c r="BK33" s="16">
        <f t="shared" si="1"/>
        <v>17.948717948717952</v>
      </c>
      <c r="BL33" s="16">
        <v>0.22</v>
      </c>
      <c r="BM33" s="16">
        <v>0.5</v>
      </c>
      <c r="BN33" s="16">
        <v>7.0000000000000001E-3</v>
      </c>
      <c r="BO33" s="16">
        <v>2.8000000000000001E-2</v>
      </c>
      <c r="BP33" s="16">
        <v>2E-3</v>
      </c>
      <c r="BQ33" s="16">
        <v>0.02</v>
      </c>
      <c r="BR33" s="16">
        <v>0.02</v>
      </c>
      <c r="BS33" s="16">
        <v>8.0000000000000002E-3</v>
      </c>
      <c r="BT33" s="16">
        <v>0</v>
      </c>
      <c r="BU33" s="16">
        <v>0.02</v>
      </c>
      <c r="BV33" s="16">
        <v>0.04</v>
      </c>
      <c r="BW33" s="16">
        <v>6.0000000000000001E-3</v>
      </c>
      <c r="BX33" s="16">
        <v>0</v>
      </c>
      <c r="BY33" s="16">
        <v>0</v>
      </c>
      <c r="BZ33" s="16">
        <v>6.0000000000000001E-3</v>
      </c>
      <c r="CA33" s="16">
        <v>0.22</v>
      </c>
      <c r="CB33" s="16">
        <v>0.5</v>
      </c>
      <c r="CC33" s="16">
        <v>7.0000000000000001E-3</v>
      </c>
      <c r="CD33" s="16">
        <v>2.7E-2</v>
      </c>
      <c r="CE33" s="16">
        <v>3.0000000000000001E-3</v>
      </c>
      <c r="CF33" s="16">
        <v>0.02</v>
      </c>
      <c r="CG33" s="16">
        <v>0.02</v>
      </c>
      <c r="CH33" s="16">
        <v>8.0000000000000002E-3</v>
      </c>
      <c r="CI33" s="16">
        <v>0</v>
      </c>
      <c r="CJ33" s="16">
        <v>0.02</v>
      </c>
      <c r="CK33" s="16">
        <v>0.04</v>
      </c>
      <c r="CL33" s="16">
        <v>6.0000000000000001E-3</v>
      </c>
      <c r="CM33" s="16">
        <v>0</v>
      </c>
      <c r="CN33" s="16">
        <v>0</v>
      </c>
      <c r="CO33" s="16">
        <v>5.0000000000000001E-3</v>
      </c>
      <c r="CP33" s="16">
        <v>0.22</v>
      </c>
      <c r="CQ33" s="16">
        <v>0.51</v>
      </c>
      <c r="CR33" s="16">
        <v>7.0000000000000001E-3</v>
      </c>
      <c r="CS33" s="16">
        <v>3.3000000000000002E-2</v>
      </c>
      <c r="CT33" s="16">
        <v>4.0000000000000001E-3</v>
      </c>
      <c r="CU33" s="16">
        <v>0.02</v>
      </c>
      <c r="CV33" s="16">
        <v>0.02</v>
      </c>
      <c r="CW33" s="16">
        <v>8.0000000000000002E-3</v>
      </c>
      <c r="CX33" s="16">
        <v>0</v>
      </c>
      <c r="CY33" s="16">
        <v>0.02</v>
      </c>
      <c r="CZ33" s="16">
        <v>0.04</v>
      </c>
      <c r="DA33" s="16">
        <v>6.0000000000000001E-3</v>
      </c>
      <c r="DB33" s="16">
        <v>0</v>
      </c>
      <c r="DC33" s="16">
        <v>0</v>
      </c>
      <c r="DD33" s="16">
        <v>5.0000000000000001E-3</v>
      </c>
      <c r="DE33" s="16">
        <f t="shared" si="2"/>
        <v>0.20499999999999999</v>
      </c>
      <c r="DF33" s="16">
        <f t="shared" si="3"/>
        <v>0.50249999999999995</v>
      </c>
      <c r="DG33" s="16">
        <f t="shared" si="4"/>
        <v>7.2499999999999995E-3</v>
      </c>
      <c r="DH33" s="16">
        <f t="shared" si="5"/>
        <v>2.9499999999999998E-2</v>
      </c>
      <c r="DI33" s="16">
        <f t="shared" si="6"/>
        <v>3.0000000000000001E-3</v>
      </c>
      <c r="DJ33" s="16">
        <f t="shared" si="7"/>
        <v>0.02</v>
      </c>
      <c r="DK33" s="16">
        <f t="shared" si="8"/>
        <v>0.02</v>
      </c>
      <c r="DL33" s="16">
        <f t="shared" si="9"/>
        <v>8.0000000000000002E-3</v>
      </c>
      <c r="DM33" s="16">
        <f t="shared" si="10"/>
        <v>0</v>
      </c>
      <c r="DN33" s="16">
        <f t="shared" si="11"/>
        <v>0.02</v>
      </c>
      <c r="DO33" s="16">
        <f t="shared" si="12"/>
        <v>0.04</v>
      </c>
      <c r="DP33" s="16">
        <f t="shared" si="13"/>
        <v>6.0000000000000001E-3</v>
      </c>
      <c r="DQ33" s="16">
        <f t="shared" si="14"/>
        <v>0</v>
      </c>
      <c r="DR33" s="16">
        <f t="shared" si="15"/>
        <v>0</v>
      </c>
      <c r="DS33" s="16">
        <f t="shared" si="16"/>
        <v>6.2500000000000003E-3</v>
      </c>
      <c r="DT33" s="16">
        <f t="shared" si="17"/>
        <v>23.717948717948712</v>
      </c>
      <c r="DU33" s="21">
        <v>0.22</v>
      </c>
      <c r="DV33" s="21">
        <v>0.5</v>
      </c>
      <c r="DW33" s="22">
        <v>7.0000000000000001E-3</v>
      </c>
      <c r="DX33" s="6">
        <v>4.1000000000000002E-2</v>
      </c>
      <c r="DY33" s="6">
        <v>0</v>
      </c>
      <c r="DZ33" s="6">
        <v>0.02</v>
      </c>
      <c r="EA33" s="6">
        <v>0.02</v>
      </c>
      <c r="EB33" s="6">
        <v>0</v>
      </c>
      <c r="EC33" s="6">
        <v>0</v>
      </c>
      <c r="ED33" s="6">
        <v>0.01</v>
      </c>
      <c r="EE33" s="6">
        <v>0.04</v>
      </c>
      <c r="EF33" s="6">
        <v>0</v>
      </c>
      <c r="EG33" s="6">
        <v>0</v>
      </c>
      <c r="EH33" s="6">
        <v>0</v>
      </c>
      <c r="EI33" s="23"/>
      <c r="EJ33" s="24">
        <v>0.21625</v>
      </c>
      <c r="EK33" s="24">
        <v>0.4572</v>
      </c>
      <c r="EL33" s="23"/>
      <c r="EM33" s="23"/>
      <c r="EN33" s="24">
        <v>7.8842499999999989E-3</v>
      </c>
      <c r="EO33" s="24">
        <v>1.9414999999999998E-2</v>
      </c>
      <c r="EP33" s="24">
        <v>3.46175E-3</v>
      </c>
      <c r="EQ33" s="24">
        <v>1.9015E-3</v>
      </c>
      <c r="ER33" s="24">
        <v>0</v>
      </c>
      <c r="ES33" s="24">
        <v>2.66225E-2</v>
      </c>
      <c r="ET33" s="24">
        <v>2.1844999999999996E-2</v>
      </c>
      <c r="EU33" s="24">
        <v>9.6062500000000002E-3</v>
      </c>
      <c r="EV33" s="24">
        <v>7.7115000000000005E-3</v>
      </c>
      <c r="EW33" s="23"/>
      <c r="EX33" s="23"/>
      <c r="EY33" s="24">
        <v>1.448E-2</v>
      </c>
      <c r="EZ33" s="24">
        <v>2.5667499999999999E-2</v>
      </c>
      <c r="FA33" s="23"/>
      <c r="FB33" s="23"/>
      <c r="FC33" s="24">
        <v>1.4553750000000003E-3</v>
      </c>
      <c r="FD33" s="24">
        <v>1.0606750000000001E-3</v>
      </c>
      <c r="FE33" s="24">
        <v>1.9397500000000001E-3</v>
      </c>
      <c r="FF33" s="24">
        <v>7.2674999999999997E-3</v>
      </c>
      <c r="FG33" s="24">
        <v>1.702E-3</v>
      </c>
      <c r="FH33" s="24">
        <v>3.6462499999999998E-3</v>
      </c>
      <c r="FI33" s="24">
        <v>3.3974999999999999E-3</v>
      </c>
      <c r="FJ33" s="24">
        <v>1.0701E-3</v>
      </c>
      <c r="FK33" s="24">
        <v>6.757E-4</v>
      </c>
      <c r="FL33" s="25"/>
      <c r="FM33" s="25"/>
      <c r="FN33" s="25"/>
      <c r="FO33" s="26">
        <v>0.51240760100000005</v>
      </c>
      <c r="FP33" s="26">
        <v>6.0309760000000004E-3</v>
      </c>
      <c r="FQ33" s="26">
        <v>3.274955366666666E-2</v>
      </c>
      <c r="FR33" s="25">
        <v>7.0006579333333332E-2</v>
      </c>
      <c r="FS33" s="26">
        <v>2.4833673000000001E-2</v>
      </c>
      <c r="FT33" s="26">
        <v>1.9051133000000001E-2</v>
      </c>
      <c r="FU33" s="26">
        <v>7.8438155000000002E-3</v>
      </c>
      <c r="FV33" s="26">
        <v>0</v>
      </c>
      <c r="FW33" s="26">
        <v>0</v>
      </c>
      <c r="FX33" s="26">
        <v>5.1700378333333331E-2</v>
      </c>
      <c r="FY33" s="26">
        <v>0</v>
      </c>
      <c r="FZ33" s="26">
        <v>0</v>
      </c>
      <c r="GA33" s="25"/>
      <c r="GB33" s="25"/>
      <c r="GC33" s="25"/>
      <c r="GD33" s="26">
        <v>3.3878587333333342E-2</v>
      </c>
      <c r="GE33" s="26">
        <v>2.7335570000000002E-3</v>
      </c>
      <c r="GF33" s="26">
        <v>3.6457309999999997E-3</v>
      </c>
      <c r="GG33" s="26">
        <v>3.4455004999999997E-2</v>
      </c>
      <c r="GH33" s="26">
        <v>9.5706559999999986E-3</v>
      </c>
      <c r="GI33" s="26">
        <v>1.2654524E-2</v>
      </c>
      <c r="GJ33" s="26">
        <v>3.1315205000000002E-3</v>
      </c>
      <c r="GK33" s="26">
        <v>0</v>
      </c>
      <c r="GL33" s="26">
        <v>0</v>
      </c>
      <c r="GM33" s="26">
        <v>8.036568333333334E-3</v>
      </c>
      <c r="GN33" s="26">
        <v>0</v>
      </c>
      <c r="GO33" s="26">
        <v>0</v>
      </c>
      <c r="GP33" s="25"/>
      <c r="GQ33" s="25"/>
      <c r="GR33" s="19">
        <v>71.099999999999994</v>
      </c>
      <c r="GS33" s="16">
        <v>69.5</v>
      </c>
      <c r="GT33" s="17">
        <v>9.6623362587961079</v>
      </c>
      <c r="GU33" s="27">
        <v>9.7285528805285768</v>
      </c>
    </row>
    <row r="34" spans="1:203" x14ac:dyDescent="0.25">
      <c r="A34" s="15">
        <v>113</v>
      </c>
      <c r="B34" s="16">
        <v>6</v>
      </c>
      <c r="C34" s="28">
        <v>0.253</v>
      </c>
      <c r="D34" s="28">
        <v>0.253</v>
      </c>
      <c r="E34" s="16">
        <v>1981</v>
      </c>
      <c r="F34" s="16" t="s">
        <v>408</v>
      </c>
      <c r="G34" s="16" t="s">
        <v>423</v>
      </c>
      <c r="H34" s="16">
        <v>1022</v>
      </c>
      <c r="I34" s="16" t="s">
        <v>406</v>
      </c>
      <c r="J34" s="16" t="s">
        <v>407</v>
      </c>
      <c r="K34" s="17">
        <v>53.540257133333334</v>
      </c>
      <c r="L34" s="17">
        <v>54.55</v>
      </c>
      <c r="M34" s="17">
        <v>66.105308999999991</v>
      </c>
      <c r="N34" s="16">
        <v>47.705366666666663</v>
      </c>
      <c r="O34" s="16">
        <v>64.400516666666661</v>
      </c>
      <c r="P34" s="18">
        <v>52.516666666666673</v>
      </c>
      <c r="Q34" s="18">
        <v>1.8060084901978386</v>
      </c>
      <c r="R34" s="18">
        <v>65.95</v>
      </c>
      <c r="S34" s="18">
        <v>0.88713020464867198</v>
      </c>
      <c r="T34" s="19">
        <v>49.883333333333333</v>
      </c>
      <c r="U34" s="19">
        <v>1.1303391821336921</v>
      </c>
      <c r="V34" s="19">
        <v>68.7</v>
      </c>
      <c r="W34" s="19">
        <v>0.5865151319446078</v>
      </c>
      <c r="X34" s="19">
        <v>49.783333333333339</v>
      </c>
      <c r="Y34" s="19">
        <v>1.1990273836183503</v>
      </c>
      <c r="Z34" s="19">
        <v>68.84999999999998</v>
      </c>
      <c r="AA34" s="19">
        <v>0.63482280992415652</v>
      </c>
      <c r="AB34" s="19">
        <v>49.816666666666663</v>
      </c>
      <c r="AC34" s="19">
        <v>0.88863190729720432</v>
      </c>
      <c r="AD34" s="19">
        <v>68.05</v>
      </c>
      <c r="AE34" s="19">
        <v>0.63482280992415652</v>
      </c>
      <c r="AF34" s="16">
        <v>0.22</v>
      </c>
      <c r="AG34" s="16">
        <v>0.9</v>
      </c>
      <c r="AH34" s="16">
        <v>8.0000000000000002E-3</v>
      </c>
      <c r="AI34" s="16">
        <v>1.7999999999999999E-2</v>
      </c>
      <c r="AJ34" s="16">
        <v>1.2E-2</v>
      </c>
      <c r="AK34" s="16">
        <v>0.02</v>
      </c>
      <c r="AL34" s="16">
        <v>0.03</v>
      </c>
      <c r="AM34" s="16">
        <v>0</v>
      </c>
      <c r="AN34" s="16">
        <v>0</v>
      </c>
      <c r="AO34" s="16">
        <v>0.01</v>
      </c>
      <c r="AP34" s="16">
        <v>0.01</v>
      </c>
      <c r="AQ34" s="16">
        <v>0</v>
      </c>
      <c r="AR34" s="16">
        <v>0</v>
      </c>
      <c r="AS34" s="16">
        <v>0</v>
      </c>
      <c r="AT34" s="16">
        <v>5.0000000000000001E-3</v>
      </c>
      <c r="AU34" s="16">
        <f t="shared" si="0"/>
        <v>25.641025641025639</v>
      </c>
      <c r="AV34" s="16">
        <v>0.22</v>
      </c>
      <c r="AW34" s="16">
        <v>0.9</v>
      </c>
      <c r="AX34" s="16">
        <v>7.0000000000000001E-3</v>
      </c>
      <c r="AY34" s="16">
        <v>1.6E-2</v>
      </c>
      <c r="AZ34" s="16">
        <v>2.4E-2</v>
      </c>
      <c r="BA34" s="16">
        <v>0.02</v>
      </c>
      <c r="BB34" s="16">
        <v>0.03</v>
      </c>
      <c r="BC34" s="16">
        <v>0</v>
      </c>
      <c r="BD34" s="16">
        <v>0</v>
      </c>
      <c r="BE34" s="16">
        <v>0.02</v>
      </c>
      <c r="BF34" s="16">
        <v>0.04</v>
      </c>
      <c r="BG34" s="16">
        <v>0</v>
      </c>
      <c r="BH34" s="16">
        <v>0</v>
      </c>
      <c r="BI34" s="16">
        <v>0</v>
      </c>
      <c r="BJ34" s="16">
        <v>4.0000000000000001E-3</v>
      </c>
      <c r="BK34" s="16">
        <f t="shared" si="1"/>
        <v>25.641025641025639</v>
      </c>
      <c r="BL34" s="16">
        <v>0.22</v>
      </c>
      <c r="BM34" s="16">
        <v>0.9</v>
      </c>
      <c r="BN34" s="16">
        <v>5.0000000000000001E-3</v>
      </c>
      <c r="BO34" s="16">
        <v>1.4E-2</v>
      </c>
      <c r="BP34" s="16">
        <v>1.4E-2</v>
      </c>
      <c r="BQ34" s="16">
        <v>0.02</v>
      </c>
      <c r="BR34" s="16">
        <v>0.03</v>
      </c>
      <c r="BS34" s="16">
        <v>0</v>
      </c>
      <c r="BT34" s="16">
        <v>0</v>
      </c>
      <c r="BU34" s="16">
        <v>0.02</v>
      </c>
      <c r="BV34" s="16">
        <v>0.02</v>
      </c>
      <c r="BW34" s="16">
        <v>0</v>
      </c>
      <c r="BX34" s="16">
        <v>0</v>
      </c>
      <c r="BY34" s="16">
        <v>0</v>
      </c>
      <c r="BZ34" s="16">
        <v>5.0000000000000001E-3</v>
      </c>
      <c r="CA34" s="16">
        <v>0.22</v>
      </c>
      <c r="CB34" s="16">
        <v>0.9</v>
      </c>
      <c r="CC34" s="16">
        <v>6.0000000000000001E-3</v>
      </c>
      <c r="CD34" s="16">
        <v>1.4999999999999999E-2</v>
      </c>
      <c r="CE34" s="16">
        <v>1.4E-2</v>
      </c>
      <c r="CF34" s="16">
        <v>0.02</v>
      </c>
      <c r="CG34" s="16">
        <v>0.03</v>
      </c>
      <c r="CH34" s="16">
        <v>0</v>
      </c>
      <c r="CI34" s="16">
        <v>0</v>
      </c>
      <c r="CJ34" s="16">
        <v>0.02</v>
      </c>
      <c r="CK34" s="16">
        <v>0.01</v>
      </c>
      <c r="CL34" s="16">
        <v>0</v>
      </c>
      <c r="CM34" s="16">
        <v>0</v>
      </c>
      <c r="CN34" s="16">
        <v>0</v>
      </c>
      <c r="CO34" s="16">
        <v>5.0000000000000001E-3</v>
      </c>
      <c r="CP34" s="16">
        <v>0.21</v>
      </c>
      <c r="CQ34" s="16">
        <v>0.9</v>
      </c>
      <c r="CR34" s="16">
        <v>6.0000000000000001E-3</v>
      </c>
      <c r="CS34" s="16">
        <v>1.6E-2</v>
      </c>
      <c r="CT34" s="16">
        <v>1.6E-2</v>
      </c>
      <c r="CU34" s="16">
        <v>0.02</v>
      </c>
      <c r="CV34" s="16">
        <v>0.03</v>
      </c>
      <c r="CW34" s="16">
        <v>0</v>
      </c>
      <c r="CX34" s="16">
        <v>0</v>
      </c>
      <c r="CY34" s="16">
        <v>0.02</v>
      </c>
      <c r="CZ34" s="16">
        <v>0.01</v>
      </c>
      <c r="DA34" s="16">
        <v>0</v>
      </c>
      <c r="DB34" s="16">
        <v>0</v>
      </c>
      <c r="DC34" s="16">
        <v>0</v>
      </c>
      <c r="DD34" s="16">
        <v>5.0000000000000001E-3</v>
      </c>
      <c r="DE34" s="16">
        <f t="shared" si="2"/>
        <v>0.2175</v>
      </c>
      <c r="DF34" s="16">
        <f t="shared" si="3"/>
        <v>0.9</v>
      </c>
      <c r="DG34" s="16">
        <f t="shared" si="4"/>
        <v>6.0000000000000001E-3</v>
      </c>
      <c r="DH34" s="16">
        <f t="shared" si="5"/>
        <v>1.525E-2</v>
      </c>
      <c r="DI34" s="16">
        <f t="shared" si="6"/>
        <v>1.7000000000000001E-2</v>
      </c>
      <c r="DJ34" s="16">
        <f t="shared" si="7"/>
        <v>0.02</v>
      </c>
      <c r="DK34" s="16">
        <f t="shared" si="8"/>
        <v>0.03</v>
      </c>
      <c r="DL34" s="16">
        <f t="shared" si="9"/>
        <v>0</v>
      </c>
      <c r="DM34" s="16">
        <f t="shared" si="10"/>
        <v>0</v>
      </c>
      <c r="DN34" s="16">
        <f t="shared" si="11"/>
        <v>0.02</v>
      </c>
      <c r="DO34" s="16">
        <f t="shared" si="12"/>
        <v>1.9999999999999997E-2</v>
      </c>
      <c r="DP34" s="16">
        <f t="shared" si="13"/>
        <v>0</v>
      </c>
      <c r="DQ34" s="16">
        <f t="shared" si="14"/>
        <v>0</v>
      </c>
      <c r="DR34" s="16">
        <f t="shared" si="15"/>
        <v>0</v>
      </c>
      <c r="DS34" s="16">
        <f t="shared" si="16"/>
        <v>4.7500000000000007E-3</v>
      </c>
      <c r="DT34" s="16">
        <f t="shared" si="17"/>
        <v>25.320512820512818</v>
      </c>
      <c r="DU34" s="21">
        <v>0.23</v>
      </c>
      <c r="DV34" s="21">
        <v>0.89</v>
      </c>
      <c r="DW34" s="22">
        <v>7.0000000000000001E-3</v>
      </c>
      <c r="DX34" s="6">
        <v>2.1999999999999999E-2</v>
      </c>
      <c r="DY34" s="6">
        <v>0.02</v>
      </c>
      <c r="DZ34" s="6">
        <v>0.02</v>
      </c>
      <c r="EA34" s="6">
        <v>0.03</v>
      </c>
      <c r="EB34" s="6">
        <v>0</v>
      </c>
      <c r="EC34" s="6">
        <v>0</v>
      </c>
      <c r="ED34" s="6">
        <v>0.02</v>
      </c>
      <c r="EE34" s="6">
        <v>0.04</v>
      </c>
      <c r="EF34" s="6">
        <v>0</v>
      </c>
      <c r="EG34" s="6">
        <v>0</v>
      </c>
      <c r="EH34" s="6">
        <v>0</v>
      </c>
      <c r="EI34" s="23"/>
      <c r="EJ34" s="24">
        <v>0.2203</v>
      </c>
      <c r="EK34" s="24">
        <v>0.90982500000000011</v>
      </c>
      <c r="EL34" s="23"/>
      <c r="EM34" s="23"/>
      <c r="EN34" s="24">
        <v>1.5165E-2</v>
      </c>
      <c r="EO34" s="24">
        <v>2.2252499999999998E-2</v>
      </c>
      <c r="EP34" s="24">
        <v>1.3259999999999999E-2</v>
      </c>
      <c r="EQ34" s="24">
        <v>1.7635000000000001E-2</v>
      </c>
      <c r="ER34" s="24">
        <v>0</v>
      </c>
      <c r="ES34" s="24">
        <v>0</v>
      </c>
      <c r="ET34" s="24">
        <v>0</v>
      </c>
      <c r="EU34" s="24">
        <v>1.266E-3</v>
      </c>
      <c r="EV34" s="24">
        <v>6.3020000000000003E-3</v>
      </c>
      <c r="EW34" s="23"/>
      <c r="EX34" s="23"/>
      <c r="EY34" s="24">
        <v>1.7022499999999999E-2</v>
      </c>
      <c r="EZ34" s="24">
        <v>4.3135E-2</v>
      </c>
      <c r="FA34" s="23"/>
      <c r="FB34" s="23"/>
      <c r="FC34" s="24">
        <v>1.0995250000000001E-3</v>
      </c>
      <c r="FD34" s="24">
        <v>1.15905E-3</v>
      </c>
      <c r="FE34" s="24">
        <v>1.6619999999999998E-3</v>
      </c>
      <c r="FF34" s="24">
        <v>3.4077500000000002E-3</v>
      </c>
      <c r="FG34" s="24">
        <v>2.8250000000000003E-3</v>
      </c>
      <c r="FH34" s="24">
        <v>6.6484999999999999E-3</v>
      </c>
      <c r="FI34" s="24">
        <v>6.2664999999999995E-3</v>
      </c>
      <c r="FJ34" s="24">
        <v>7.1462499999999998E-4</v>
      </c>
      <c r="FK34" s="24">
        <v>6.8429999999999999E-4</v>
      </c>
      <c r="FL34" s="25"/>
      <c r="FM34" s="25"/>
      <c r="FN34" s="25"/>
      <c r="FO34" s="26">
        <v>0.92350105433333329</v>
      </c>
      <c r="FP34" s="26">
        <v>0</v>
      </c>
      <c r="FQ34" s="26">
        <v>2.330386433333333E-2</v>
      </c>
      <c r="FR34" s="25">
        <v>0.10279542950000001</v>
      </c>
      <c r="FS34" s="26">
        <v>2.9013410666666666E-2</v>
      </c>
      <c r="FT34" s="26">
        <v>2.6498669666666669E-2</v>
      </c>
      <c r="FU34" s="26">
        <v>0</v>
      </c>
      <c r="FV34" s="26">
        <v>0</v>
      </c>
      <c r="FW34" s="26">
        <v>0</v>
      </c>
      <c r="FX34" s="26">
        <v>2.7522667000000001E-2</v>
      </c>
      <c r="FY34" s="26">
        <v>0</v>
      </c>
      <c r="FZ34" s="26">
        <v>0</v>
      </c>
      <c r="GA34" s="25"/>
      <c r="GB34" s="25"/>
      <c r="GC34" s="25"/>
      <c r="GD34" s="26">
        <v>4.6928763333333325E-2</v>
      </c>
      <c r="GE34" s="26">
        <v>0</v>
      </c>
      <c r="GF34" s="26">
        <v>3.4548013333333331E-3</v>
      </c>
      <c r="GG34" s="26">
        <v>3.5843469500000003E-2</v>
      </c>
      <c r="GH34" s="26">
        <v>1.0033089333333333E-2</v>
      </c>
      <c r="GI34" s="26">
        <v>1.4339333000000001E-2</v>
      </c>
      <c r="GJ34" s="26">
        <v>0</v>
      </c>
      <c r="GK34" s="26">
        <v>0</v>
      </c>
      <c r="GL34" s="26">
        <v>0</v>
      </c>
      <c r="GM34" s="26">
        <v>7.6609653333333345E-3</v>
      </c>
      <c r="GN34" s="26">
        <v>0</v>
      </c>
      <c r="GO34" s="26">
        <v>0</v>
      </c>
      <c r="GP34" s="25"/>
      <c r="GQ34" s="25"/>
      <c r="GR34" s="19">
        <v>76.7</v>
      </c>
      <c r="GS34" s="16">
        <v>77.2</v>
      </c>
      <c r="GT34" s="17">
        <v>10.020448274955898</v>
      </c>
      <c r="GU34" s="27">
        <v>9.9745746537119118</v>
      </c>
    </row>
    <row r="35" spans="1:203" x14ac:dyDescent="0.25">
      <c r="A35" s="15">
        <v>114</v>
      </c>
      <c r="B35" s="16">
        <v>8</v>
      </c>
      <c r="C35" s="28">
        <v>0.251</v>
      </c>
      <c r="D35" s="28">
        <v>0.249</v>
      </c>
      <c r="E35" s="16">
        <v>1968</v>
      </c>
      <c r="F35" s="16" t="s">
        <v>408</v>
      </c>
      <c r="G35" s="16" t="s">
        <v>414</v>
      </c>
      <c r="H35" s="16">
        <v>1026</v>
      </c>
      <c r="I35" s="16" t="s">
        <v>406</v>
      </c>
      <c r="J35" s="16" t="s">
        <v>421</v>
      </c>
      <c r="K35" s="17">
        <v>54.248696800000012</v>
      </c>
      <c r="L35" s="17">
        <v>54.533333333333339</v>
      </c>
      <c r="M35" s="17">
        <v>68.616063333333344</v>
      </c>
      <c r="N35" s="16">
        <v>46.489100000000001</v>
      </c>
      <c r="O35" s="16">
        <v>59.876183333333337</v>
      </c>
      <c r="P35" s="18">
        <v>50.644444444444446</v>
      </c>
      <c r="Q35" s="18">
        <v>3.1828097300620684</v>
      </c>
      <c r="R35" s="18">
        <v>63.166666666666664</v>
      </c>
      <c r="S35" s="18">
        <v>1.1736694594305506</v>
      </c>
      <c r="T35" s="19">
        <v>45.211111111111109</v>
      </c>
      <c r="U35" s="19">
        <v>1.981441674920337</v>
      </c>
      <c r="V35" s="19">
        <v>62.966666666666661</v>
      </c>
      <c r="W35" s="19">
        <v>0.78740078740118158</v>
      </c>
      <c r="X35" s="19">
        <v>45.5</v>
      </c>
      <c r="Y35" s="19">
        <v>2.1277922830953204</v>
      </c>
      <c r="Z35" s="19">
        <v>63.211111111111109</v>
      </c>
      <c r="AA35" s="19">
        <v>0.83133092755599436</v>
      </c>
      <c r="AB35" s="19">
        <v>47.177777777777777</v>
      </c>
      <c r="AC35" s="19">
        <v>1.1432167093095011</v>
      </c>
      <c r="AD35" s="19">
        <v>63.488888888888887</v>
      </c>
      <c r="AE35" s="19">
        <v>0.69721668877839504</v>
      </c>
      <c r="AF35" s="16">
        <v>0.27</v>
      </c>
      <c r="AG35" s="16">
        <v>0.77</v>
      </c>
      <c r="AH35" s="16">
        <v>1.2E-2</v>
      </c>
      <c r="AI35" s="16">
        <v>0.03</v>
      </c>
      <c r="AJ35" s="16">
        <v>0</v>
      </c>
      <c r="AK35" s="16">
        <v>0.02</v>
      </c>
      <c r="AL35" s="16">
        <v>0.05</v>
      </c>
      <c r="AM35" s="16">
        <v>0</v>
      </c>
      <c r="AN35" s="16">
        <v>0</v>
      </c>
      <c r="AO35" s="16">
        <v>0.03</v>
      </c>
      <c r="AP35" s="16">
        <v>0</v>
      </c>
      <c r="AQ35" s="16">
        <v>0</v>
      </c>
      <c r="AR35" s="16">
        <v>0</v>
      </c>
      <c r="AS35" s="16">
        <v>0</v>
      </c>
      <c r="AT35" s="16">
        <v>4.0000000000000001E-3</v>
      </c>
      <c r="AU35" s="16">
        <f t="shared" ref="AU35:AU66" si="18">(1-((0.8-AF35)/(0.8-0.02)))*100</f>
        <v>32.051282051282051</v>
      </c>
      <c r="AV35" s="16">
        <v>0.12</v>
      </c>
      <c r="AW35" s="16">
        <v>0.72</v>
      </c>
      <c r="AX35" s="16">
        <v>7.0000000000000001E-3</v>
      </c>
      <c r="AY35" s="16">
        <v>2.1999999999999999E-2</v>
      </c>
      <c r="AZ35" s="16">
        <v>0</v>
      </c>
      <c r="BA35" s="16">
        <v>0.02</v>
      </c>
      <c r="BB35" s="16">
        <v>0.04</v>
      </c>
      <c r="BC35" s="16">
        <v>0</v>
      </c>
      <c r="BD35" s="16">
        <v>0</v>
      </c>
      <c r="BE35" s="16">
        <v>0.03</v>
      </c>
      <c r="BF35" s="16">
        <v>0.01</v>
      </c>
      <c r="BG35" s="16">
        <v>0</v>
      </c>
      <c r="BH35" s="16">
        <v>0</v>
      </c>
      <c r="BI35" s="16">
        <v>0</v>
      </c>
      <c r="BJ35" s="16">
        <v>6.0000000000000001E-3</v>
      </c>
      <c r="BK35" s="16">
        <f t="shared" ref="BK35:BK66" si="19">(1-((0.8-AV35)/(0.8-0.02)))*100</f>
        <v>12.820512820512819</v>
      </c>
      <c r="BL35" s="16">
        <v>0.27</v>
      </c>
      <c r="BM35" s="16">
        <v>0.72</v>
      </c>
      <c r="BN35" s="16">
        <v>5.0000000000000001E-3</v>
      </c>
      <c r="BO35" s="16">
        <v>1.4E-2</v>
      </c>
      <c r="BP35" s="16">
        <v>0</v>
      </c>
      <c r="BQ35" s="16">
        <v>0.02</v>
      </c>
      <c r="BR35" s="16">
        <v>0.04</v>
      </c>
      <c r="BS35" s="16">
        <v>0</v>
      </c>
      <c r="BT35" s="16">
        <v>0</v>
      </c>
      <c r="BU35" s="16">
        <v>0.03</v>
      </c>
      <c r="BV35" s="16">
        <v>0</v>
      </c>
      <c r="BW35" s="16">
        <v>0</v>
      </c>
      <c r="BX35" s="16">
        <v>0</v>
      </c>
      <c r="BY35" s="16">
        <v>0</v>
      </c>
      <c r="BZ35" s="16">
        <v>8.0000000000000002E-3</v>
      </c>
      <c r="CA35" s="16">
        <v>0.3</v>
      </c>
      <c r="CB35" s="16">
        <v>0.78</v>
      </c>
      <c r="CC35" s="16">
        <v>6.0000000000000001E-3</v>
      </c>
      <c r="CD35" s="16">
        <v>1.6E-2</v>
      </c>
      <c r="CE35" s="16">
        <v>0</v>
      </c>
      <c r="CF35" s="16">
        <v>0.02</v>
      </c>
      <c r="CG35" s="16">
        <v>0.05</v>
      </c>
      <c r="CH35" s="16">
        <v>0</v>
      </c>
      <c r="CI35" s="16">
        <v>0</v>
      </c>
      <c r="CJ35" s="16">
        <v>0.03</v>
      </c>
      <c r="CK35" s="16">
        <v>0</v>
      </c>
      <c r="CL35" s="16">
        <v>0</v>
      </c>
      <c r="CM35" s="16">
        <v>0</v>
      </c>
      <c r="CN35" s="16">
        <v>0</v>
      </c>
      <c r="CO35" s="16">
        <v>7.0000000000000001E-3</v>
      </c>
      <c r="CP35" s="16">
        <v>0.26</v>
      </c>
      <c r="CQ35" s="16">
        <v>0.77</v>
      </c>
      <c r="CR35" s="16">
        <v>8.0000000000000002E-3</v>
      </c>
      <c r="CS35" s="16">
        <v>2.5000000000000001E-2</v>
      </c>
      <c r="CT35" s="16">
        <v>0</v>
      </c>
      <c r="CU35" s="16">
        <v>0.02</v>
      </c>
      <c r="CV35" s="16">
        <v>0.04</v>
      </c>
      <c r="CW35" s="16">
        <v>0</v>
      </c>
      <c r="CX35" s="16">
        <v>0</v>
      </c>
      <c r="CY35" s="16">
        <v>0.03</v>
      </c>
      <c r="CZ35" s="16">
        <v>0</v>
      </c>
      <c r="DA35" s="16">
        <v>0</v>
      </c>
      <c r="DB35" s="16">
        <v>0</v>
      </c>
      <c r="DC35" s="16">
        <v>0</v>
      </c>
      <c r="DD35" s="16">
        <v>6.0000000000000001E-3</v>
      </c>
      <c r="DE35" s="16">
        <f t="shared" si="2"/>
        <v>0.23749999999999999</v>
      </c>
      <c r="DF35" s="16">
        <f t="shared" si="3"/>
        <v>0.74749999999999994</v>
      </c>
      <c r="DG35" s="16">
        <f t="shared" si="4"/>
        <v>6.5000000000000006E-3</v>
      </c>
      <c r="DH35" s="16">
        <f t="shared" si="5"/>
        <v>1.925E-2</v>
      </c>
      <c r="DI35" s="16">
        <f t="shared" si="6"/>
        <v>0</v>
      </c>
      <c r="DJ35" s="16">
        <f t="shared" si="7"/>
        <v>0.02</v>
      </c>
      <c r="DK35" s="16">
        <f t="shared" si="8"/>
        <v>4.2500000000000003E-2</v>
      </c>
      <c r="DL35" s="16">
        <f t="shared" si="9"/>
        <v>0</v>
      </c>
      <c r="DM35" s="16">
        <f t="shared" si="10"/>
        <v>0</v>
      </c>
      <c r="DN35" s="16">
        <f t="shared" si="11"/>
        <v>0.03</v>
      </c>
      <c r="DO35" s="16">
        <f t="shared" si="12"/>
        <v>2.5000000000000001E-3</v>
      </c>
      <c r="DP35" s="16">
        <f t="shared" si="13"/>
        <v>0</v>
      </c>
      <c r="DQ35" s="16">
        <f t="shared" si="14"/>
        <v>0</v>
      </c>
      <c r="DR35" s="16">
        <f t="shared" si="15"/>
        <v>0</v>
      </c>
      <c r="DS35" s="16">
        <f t="shared" si="16"/>
        <v>6.7500000000000008E-3</v>
      </c>
      <c r="DT35" s="16">
        <f t="shared" ref="DT35:DT66" si="20">(1-((0.8-DE35)/(0.8-0.02)))*100</f>
        <v>27.884615384615387</v>
      </c>
      <c r="DU35" s="21">
        <v>0.18</v>
      </c>
      <c r="DV35" s="21">
        <v>0.71</v>
      </c>
      <c r="DW35" s="22">
        <v>6.0000000000000001E-3</v>
      </c>
      <c r="DX35" s="6">
        <v>1.4E-2</v>
      </c>
      <c r="DY35" s="6">
        <v>0</v>
      </c>
      <c r="DZ35" s="6">
        <v>0.02</v>
      </c>
      <c r="EA35" s="6">
        <v>0.04</v>
      </c>
      <c r="EB35" s="6">
        <v>0</v>
      </c>
      <c r="EC35" s="6">
        <v>0</v>
      </c>
      <c r="ED35" s="6">
        <v>0.02</v>
      </c>
      <c r="EE35" s="6">
        <v>0</v>
      </c>
      <c r="EF35" s="6">
        <v>0</v>
      </c>
      <c r="EG35" s="6">
        <v>0</v>
      </c>
      <c r="EH35" s="6">
        <v>0</v>
      </c>
      <c r="EI35" s="23"/>
      <c r="EJ35" s="24">
        <v>0.17676666666666666</v>
      </c>
      <c r="EK35" s="24">
        <v>0.73076666666666668</v>
      </c>
      <c r="EL35" s="23"/>
      <c r="EM35" s="23"/>
      <c r="EN35" s="24">
        <v>3.3256666666666664E-3</v>
      </c>
      <c r="EO35" s="24">
        <v>2.3730000000000001E-2</v>
      </c>
      <c r="EP35" s="24">
        <v>2.0910000000000002E-2</v>
      </c>
      <c r="EQ35" s="24">
        <v>1.2443333333333334E-2</v>
      </c>
      <c r="ER35" s="24">
        <v>0</v>
      </c>
      <c r="ES35" s="24">
        <v>5.1609999999999996E-2</v>
      </c>
      <c r="ET35" s="24">
        <v>0</v>
      </c>
      <c r="EU35" s="24">
        <v>2.8483333333333334E-3</v>
      </c>
      <c r="EV35" s="24">
        <v>1.2026666666666666E-2</v>
      </c>
      <c r="EW35" s="23"/>
      <c r="EX35" s="23"/>
      <c r="EY35" s="24">
        <v>2.6606666666666667E-2</v>
      </c>
      <c r="EZ35" s="24">
        <v>3.4243333333333327E-2</v>
      </c>
      <c r="FA35" s="23"/>
      <c r="FB35" s="23"/>
      <c r="FC35" s="24">
        <v>3.9753333333333336E-4</v>
      </c>
      <c r="FD35" s="24">
        <v>1.0997333333333335E-3</v>
      </c>
      <c r="FE35" s="24">
        <v>1.6503333333333335E-3</v>
      </c>
      <c r="FF35" s="24">
        <v>5.3216666666666664E-3</v>
      </c>
      <c r="FG35" s="24">
        <v>2.2136666666666667E-3</v>
      </c>
      <c r="FH35" s="24">
        <v>3.3106666666666666E-3</v>
      </c>
      <c r="FI35" s="24">
        <v>6.4853333333333334E-3</v>
      </c>
      <c r="FJ35" s="24">
        <v>5.7840000000000007E-4</v>
      </c>
      <c r="FK35" s="24">
        <v>8.1016666666666661E-4</v>
      </c>
      <c r="FL35" s="25"/>
      <c r="FM35" s="25"/>
      <c r="FN35" s="25"/>
      <c r="FO35" s="26">
        <v>0.78855075466666669</v>
      </c>
      <c r="FP35" s="26">
        <v>6.2182979999999997E-3</v>
      </c>
      <c r="FQ35" s="26">
        <v>2.6475258000000002E-2</v>
      </c>
      <c r="FR35" s="25">
        <v>9.1561063999999998E-2</v>
      </c>
      <c r="FS35" s="26">
        <v>3.5569629333333332E-2</v>
      </c>
      <c r="FT35" s="26">
        <v>4.3062758666666666E-2</v>
      </c>
      <c r="FU35" s="26">
        <v>0</v>
      </c>
      <c r="FV35" s="26">
        <v>0</v>
      </c>
      <c r="FW35" s="26">
        <v>0</v>
      </c>
      <c r="FX35" s="26">
        <v>5.3292910333333332E-2</v>
      </c>
      <c r="FY35" s="26">
        <v>0</v>
      </c>
      <c r="FZ35" s="26">
        <v>0</v>
      </c>
      <c r="GA35" s="25"/>
      <c r="GB35" s="25"/>
      <c r="GC35" s="25"/>
      <c r="GD35" s="26">
        <v>4.2963276666666668E-2</v>
      </c>
      <c r="GE35" s="26">
        <v>2.7773490000000001E-3</v>
      </c>
      <c r="GF35" s="26">
        <v>3.5288523333333334E-3</v>
      </c>
      <c r="GG35" s="26">
        <v>3.5523091E-2</v>
      </c>
      <c r="GH35" s="26">
        <v>1.0348930000000001E-2</v>
      </c>
      <c r="GI35" s="26">
        <v>1.7141300666666665E-2</v>
      </c>
      <c r="GJ35" s="26">
        <v>0</v>
      </c>
      <c r="GK35" s="26">
        <v>0</v>
      </c>
      <c r="GL35" s="26">
        <v>0</v>
      </c>
      <c r="GM35" s="26">
        <v>8.1108913333333334E-3</v>
      </c>
      <c r="GN35" s="26">
        <v>0</v>
      </c>
      <c r="GO35" s="26">
        <v>0</v>
      </c>
      <c r="GP35" s="25"/>
      <c r="GQ35" s="25"/>
      <c r="GR35" s="19">
        <v>71.8</v>
      </c>
      <c r="GS35" s="16">
        <v>75.2</v>
      </c>
      <c r="GT35" s="17">
        <v>9.0249135125957736</v>
      </c>
      <c r="GU35" s="27">
        <v>8.4820878808347846</v>
      </c>
    </row>
    <row r="36" spans="1:203" x14ac:dyDescent="0.25">
      <c r="A36" s="15">
        <v>115</v>
      </c>
      <c r="B36" s="16">
        <v>8</v>
      </c>
      <c r="C36" s="28">
        <v>0.253</v>
      </c>
      <c r="D36" s="28">
        <v>0.249</v>
      </c>
      <c r="E36" s="16">
        <v>1954</v>
      </c>
      <c r="F36" s="16" t="s">
        <v>408</v>
      </c>
      <c r="G36" s="16" t="s">
        <v>414</v>
      </c>
      <c r="H36" s="16">
        <v>1525</v>
      </c>
      <c r="I36" s="16" t="s">
        <v>406</v>
      </c>
      <c r="J36" s="16" t="s">
        <v>425</v>
      </c>
      <c r="K36" s="17">
        <v>54.844553600000012</v>
      </c>
      <c r="L36" s="17">
        <v>55.966666666666661</v>
      </c>
      <c r="M36" s="17">
        <v>69.403658666666658</v>
      </c>
      <c r="N36" s="16">
        <v>45.770166666666661</v>
      </c>
      <c r="O36" s="16">
        <v>60.914133333333332</v>
      </c>
      <c r="P36" s="18">
        <v>48.383333333333333</v>
      </c>
      <c r="Q36" s="18">
        <v>4.1963873351570724</v>
      </c>
      <c r="R36" s="18">
        <v>61.599999999999994</v>
      </c>
      <c r="S36" s="18">
        <v>0.551361950083611</v>
      </c>
      <c r="T36" s="19">
        <v>44.716666666666669</v>
      </c>
      <c r="U36" s="19">
        <v>2.6103001104598418</v>
      </c>
      <c r="V36" s="19">
        <v>63.5</v>
      </c>
      <c r="W36" s="19">
        <v>0.35213633723318033</v>
      </c>
      <c r="X36" s="19">
        <v>44.18333333333333</v>
      </c>
      <c r="Y36" s="19">
        <v>2.7938623206354802</v>
      </c>
      <c r="Z36" s="19">
        <v>62.616666666666667</v>
      </c>
      <c r="AA36" s="19">
        <v>0.42150523919242922</v>
      </c>
      <c r="AB36" s="19">
        <v>47.25</v>
      </c>
      <c r="AC36" s="19">
        <v>1.4265342617687109</v>
      </c>
      <c r="AD36" s="19">
        <v>62.983333333333341</v>
      </c>
      <c r="AE36" s="19">
        <v>0.33115957885386105</v>
      </c>
      <c r="AF36" s="16">
        <v>0.26</v>
      </c>
      <c r="AG36" s="16">
        <v>0.92</v>
      </c>
      <c r="AH36" s="16">
        <v>7.0000000000000001E-3</v>
      </c>
      <c r="AI36" s="16">
        <v>3.3000000000000002E-2</v>
      </c>
      <c r="AJ36" s="16">
        <v>2E-3</v>
      </c>
      <c r="AK36" s="16">
        <v>0.02</v>
      </c>
      <c r="AL36" s="16">
        <v>0.09</v>
      </c>
      <c r="AM36" s="16">
        <v>3.0000000000000001E-3</v>
      </c>
      <c r="AN36" s="16">
        <v>0</v>
      </c>
      <c r="AO36" s="16">
        <v>0.03</v>
      </c>
      <c r="AP36" s="16">
        <v>0</v>
      </c>
      <c r="AQ36" s="16">
        <v>2E-3</v>
      </c>
      <c r="AR36" s="16">
        <v>0</v>
      </c>
      <c r="AS36" s="16">
        <v>0</v>
      </c>
      <c r="AT36" s="16">
        <v>0</v>
      </c>
      <c r="AU36" s="16">
        <f t="shared" si="18"/>
        <v>30.76923076923077</v>
      </c>
      <c r="AV36" s="16">
        <v>0.22</v>
      </c>
      <c r="AW36" s="16">
        <v>0.89</v>
      </c>
      <c r="AX36" s="16">
        <v>5.0000000000000001E-3</v>
      </c>
      <c r="AY36" s="16">
        <v>1.7999999999999999E-2</v>
      </c>
      <c r="AZ36" s="16">
        <v>0</v>
      </c>
      <c r="BA36" s="16">
        <v>0.02</v>
      </c>
      <c r="BB36" s="16">
        <v>0.09</v>
      </c>
      <c r="BC36" s="16">
        <v>3.0000000000000001E-3</v>
      </c>
      <c r="BD36" s="16">
        <v>0</v>
      </c>
      <c r="BE36" s="16">
        <v>0.03</v>
      </c>
      <c r="BF36" s="16">
        <v>0</v>
      </c>
      <c r="BG36" s="16">
        <v>0</v>
      </c>
      <c r="BH36" s="16">
        <v>0</v>
      </c>
      <c r="BI36" s="16">
        <v>0</v>
      </c>
      <c r="BJ36" s="16">
        <v>3.0000000000000001E-3</v>
      </c>
      <c r="BK36" s="16">
        <f t="shared" si="19"/>
        <v>25.641025641025639</v>
      </c>
      <c r="BL36" s="16">
        <v>0.13</v>
      </c>
      <c r="BM36" s="16">
        <v>0.89</v>
      </c>
      <c r="BN36" s="16">
        <v>6.0000000000000001E-3</v>
      </c>
      <c r="BO36" s="16">
        <v>1.6E-2</v>
      </c>
      <c r="BP36" s="16">
        <v>0</v>
      </c>
      <c r="BQ36" s="16">
        <v>0.02</v>
      </c>
      <c r="BR36" s="16">
        <v>0.08</v>
      </c>
      <c r="BS36" s="16">
        <v>0</v>
      </c>
      <c r="BT36" s="16">
        <v>0</v>
      </c>
      <c r="BU36" s="16">
        <v>0.03</v>
      </c>
      <c r="BV36" s="16">
        <v>0</v>
      </c>
      <c r="BW36" s="16">
        <v>0</v>
      </c>
      <c r="BX36" s="16">
        <v>0</v>
      </c>
      <c r="BY36" s="16">
        <v>0</v>
      </c>
      <c r="BZ36" s="16">
        <v>5.0000000000000001E-3</v>
      </c>
      <c r="CA36" s="16">
        <v>0.24</v>
      </c>
      <c r="CB36" s="16">
        <v>0.91</v>
      </c>
      <c r="CC36" s="16">
        <v>6.0000000000000001E-3</v>
      </c>
      <c r="CD36" s="16">
        <v>1.4E-2</v>
      </c>
      <c r="CE36" s="16">
        <v>0</v>
      </c>
      <c r="CF36" s="16">
        <v>0.02</v>
      </c>
      <c r="CG36" s="16">
        <v>0.09</v>
      </c>
      <c r="CH36" s="16">
        <v>3.0000000000000001E-3</v>
      </c>
      <c r="CI36" s="16">
        <v>0</v>
      </c>
      <c r="CJ36" s="16">
        <v>0.03</v>
      </c>
      <c r="CK36" s="16">
        <v>0</v>
      </c>
      <c r="CL36" s="16">
        <v>0</v>
      </c>
      <c r="CM36" s="16">
        <v>0</v>
      </c>
      <c r="CN36" s="16">
        <v>0</v>
      </c>
      <c r="CO36" s="16">
        <v>5.0000000000000001E-3</v>
      </c>
      <c r="CP36" s="16">
        <v>0.23</v>
      </c>
      <c r="CQ36" s="16">
        <v>0.93</v>
      </c>
      <c r="CR36" s="16">
        <v>7.0000000000000001E-3</v>
      </c>
      <c r="CS36" s="16">
        <v>2.3E-2</v>
      </c>
      <c r="CT36" s="16">
        <v>0</v>
      </c>
      <c r="CU36" s="16">
        <v>0.02</v>
      </c>
      <c r="CV36" s="16">
        <v>0.09</v>
      </c>
      <c r="CW36" s="16">
        <v>4.0000000000000001E-3</v>
      </c>
      <c r="CX36" s="16">
        <v>0</v>
      </c>
      <c r="CY36" s="16">
        <v>0.03</v>
      </c>
      <c r="CZ36" s="16">
        <v>0</v>
      </c>
      <c r="DA36" s="16">
        <v>0</v>
      </c>
      <c r="DB36" s="16">
        <v>0</v>
      </c>
      <c r="DC36" s="16">
        <v>0</v>
      </c>
      <c r="DD36" s="16">
        <v>5.0000000000000001E-3</v>
      </c>
      <c r="DE36" s="16">
        <f t="shared" si="2"/>
        <v>0.20499999999999999</v>
      </c>
      <c r="DF36" s="16">
        <f t="shared" si="3"/>
        <v>0.90500000000000003</v>
      </c>
      <c r="DG36" s="16">
        <f t="shared" si="4"/>
        <v>6.0000000000000001E-3</v>
      </c>
      <c r="DH36" s="16">
        <f t="shared" si="5"/>
        <v>1.7750000000000002E-2</v>
      </c>
      <c r="DI36" s="16">
        <f t="shared" si="6"/>
        <v>0</v>
      </c>
      <c r="DJ36" s="16">
        <f t="shared" si="7"/>
        <v>0.02</v>
      </c>
      <c r="DK36" s="16">
        <f t="shared" si="8"/>
        <v>8.7499999999999994E-2</v>
      </c>
      <c r="DL36" s="16">
        <f t="shared" si="9"/>
        <v>2.5000000000000001E-3</v>
      </c>
      <c r="DM36" s="16">
        <f t="shared" si="10"/>
        <v>0</v>
      </c>
      <c r="DN36" s="16">
        <f t="shared" si="11"/>
        <v>0.03</v>
      </c>
      <c r="DO36" s="16">
        <f t="shared" si="12"/>
        <v>0</v>
      </c>
      <c r="DP36" s="16">
        <f t="shared" si="13"/>
        <v>0</v>
      </c>
      <c r="DQ36" s="16">
        <f t="shared" si="14"/>
        <v>0</v>
      </c>
      <c r="DR36" s="16">
        <f t="shared" si="15"/>
        <v>0</v>
      </c>
      <c r="DS36" s="16">
        <f t="shared" si="16"/>
        <v>4.5000000000000005E-3</v>
      </c>
      <c r="DT36" s="16">
        <f t="shared" si="20"/>
        <v>23.717948717948712</v>
      </c>
      <c r="DU36" s="21">
        <v>0.16</v>
      </c>
      <c r="DV36" s="21">
        <v>0.85</v>
      </c>
      <c r="DW36" s="22">
        <v>7.0000000000000001E-3</v>
      </c>
      <c r="DX36" s="6">
        <v>2.3E-2</v>
      </c>
      <c r="DY36" s="6">
        <v>0</v>
      </c>
      <c r="DZ36" s="6">
        <v>0.02</v>
      </c>
      <c r="EA36" s="6">
        <v>0.09</v>
      </c>
      <c r="EB36" s="6">
        <v>0</v>
      </c>
      <c r="EC36" s="6">
        <v>0</v>
      </c>
      <c r="ED36" s="6">
        <v>0.03</v>
      </c>
      <c r="EE36" s="6">
        <v>0</v>
      </c>
      <c r="EF36" s="6">
        <v>0</v>
      </c>
      <c r="EG36" s="6">
        <v>0</v>
      </c>
      <c r="EH36" s="6">
        <v>0</v>
      </c>
      <c r="EI36" s="23"/>
      <c r="EJ36" s="24">
        <v>8.7224999999999997E-2</v>
      </c>
      <c r="EK36" s="24">
        <v>0.8482249999999999</v>
      </c>
      <c r="EL36" s="23"/>
      <c r="EM36" s="23"/>
      <c r="EN36" s="24">
        <v>5.2927500000000006E-3</v>
      </c>
      <c r="EO36" s="24">
        <v>2.2602499999999998E-2</v>
      </c>
      <c r="EP36" s="24">
        <v>4.7982499999999997E-2</v>
      </c>
      <c r="EQ36" s="24">
        <v>1.35125E-2</v>
      </c>
      <c r="ER36" s="24">
        <v>0</v>
      </c>
      <c r="ES36" s="24">
        <v>2.9962500000000003E-2</v>
      </c>
      <c r="ET36" s="24">
        <v>0</v>
      </c>
      <c r="EU36" s="24">
        <v>2.6940000000000002E-3</v>
      </c>
      <c r="EV36" s="24">
        <v>9.4642500000000004E-3</v>
      </c>
      <c r="EW36" s="23"/>
      <c r="EX36" s="23"/>
      <c r="EY36" s="24">
        <v>1.2047249999999999E-2</v>
      </c>
      <c r="EZ36" s="24">
        <v>5.3854999999999993E-2</v>
      </c>
      <c r="FA36" s="23"/>
      <c r="FB36" s="23"/>
      <c r="FC36" s="24">
        <v>4.0227500000000001E-4</v>
      </c>
      <c r="FD36" s="24">
        <v>1.36275E-3</v>
      </c>
      <c r="FE36" s="24">
        <v>3.6560000000000004E-3</v>
      </c>
      <c r="FF36" s="24">
        <v>5.3432499999999999E-3</v>
      </c>
      <c r="FG36" s="24">
        <v>2.4872499999999999E-3</v>
      </c>
      <c r="FH36" s="24">
        <v>6.1114999999999997E-3</v>
      </c>
      <c r="FI36" s="24">
        <v>8.5109999999999995E-3</v>
      </c>
      <c r="FJ36" s="24">
        <v>6.3432500000000004E-4</v>
      </c>
      <c r="FK36" s="24">
        <v>7.8102499999999997E-4</v>
      </c>
      <c r="FL36" s="25"/>
      <c r="FM36" s="25"/>
      <c r="FN36" s="25"/>
      <c r="FO36" s="26">
        <v>0.91450500499999998</v>
      </c>
      <c r="FP36" s="26">
        <v>6.8198286666666663E-3</v>
      </c>
      <c r="FQ36" s="26">
        <v>2.6516630666666669E-2</v>
      </c>
      <c r="FR36" s="25">
        <v>6.8185217500000006E-2</v>
      </c>
      <c r="FS36" s="26">
        <v>3.5157180666666669E-2</v>
      </c>
      <c r="FT36" s="26">
        <v>7.6472947999999999E-2</v>
      </c>
      <c r="FU36" s="26">
        <v>0</v>
      </c>
      <c r="FV36" s="26">
        <v>0</v>
      </c>
      <c r="FW36" s="26">
        <v>0</v>
      </c>
      <c r="FX36" s="26">
        <v>7.7082073333333339E-3</v>
      </c>
      <c r="FY36" s="26">
        <v>0</v>
      </c>
      <c r="FZ36" s="26">
        <v>0</v>
      </c>
      <c r="GA36" s="25"/>
      <c r="GB36" s="25"/>
      <c r="GC36" s="25"/>
      <c r="GD36" s="26">
        <v>4.6416428000000003E-2</v>
      </c>
      <c r="GE36" s="26">
        <v>2.8002543333333334E-3</v>
      </c>
      <c r="GF36" s="26">
        <v>3.5477630000000002E-3</v>
      </c>
      <c r="GG36" s="26">
        <v>3.4779650999999995E-2</v>
      </c>
      <c r="GH36" s="26">
        <v>1.0350397666666665E-2</v>
      </c>
      <c r="GI36" s="26">
        <v>2.1422291666666666E-2</v>
      </c>
      <c r="GJ36" s="26">
        <v>0</v>
      </c>
      <c r="GK36" s="26">
        <v>0</v>
      </c>
      <c r="GL36" s="26">
        <v>0</v>
      </c>
      <c r="GM36" s="26">
        <v>1.3298622666666668E-2</v>
      </c>
      <c r="GN36" s="26">
        <v>0</v>
      </c>
      <c r="GO36" s="26">
        <v>0</v>
      </c>
      <c r="GP36" s="25"/>
      <c r="GQ36" s="25"/>
      <c r="GR36" s="19">
        <v>70.8</v>
      </c>
      <c r="GS36" s="19">
        <v>73</v>
      </c>
      <c r="GT36" s="17">
        <v>8.4100624681920859</v>
      </c>
      <c r="GU36" s="27">
        <v>7.9184122506324126</v>
      </c>
    </row>
    <row r="37" spans="1:203" x14ac:dyDescent="0.25">
      <c r="A37" s="15">
        <v>116</v>
      </c>
      <c r="B37" s="16">
        <v>8</v>
      </c>
      <c r="C37" s="28">
        <v>0.255</v>
      </c>
      <c r="D37" s="28">
        <v>0.23799999999999999</v>
      </c>
      <c r="E37" s="16">
        <v>1954</v>
      </c>
      <c r="F37" s="16" t="s">
        <v>408</v>
      </c>
      <c r="G37" s="16" t="s">
        <v>414</v>
      </c>
      <c r="H37" s="16">
        <v>1021</v>
      </c>
      <c r="I37" s="16" t="s">
        <v>406</v>
      </c>
      <c r="J37" s="16" t="s">
        <v>425</v>
      </c>
      <c r="K37" s="17">
        <v>50.89907633333334</v>
      </c>
      <c r="L37" s="17">
        <v>51.333333333333336</v>
      </c>
      <c r="M37" s="17">
        <v>63.800313000000003</v>
      </c>
      <c r="N37" s="16">
        <v>45.324716666666667</v>
      </c>
      <c r="O37" s="16">
        <v>60.501633333333331</v>
      </c>
      <c r="P37" s="18">
        <v>51.699999999999996</v>
      </c>
      <c r="Q37" s="18">
        <v>1.6552945357246831</v>
      </c>
      <c r="R37" s="18">
        <v>65.649999999999991</v>
      </c>
      <c r="S37" s="18">
        <v>0.61886993787063083</v>
      </c>
      <c r="T37" s="19">
        <v>46.283333333333339</v>
      </c>
      <c r="U37" s="19">
        <v>1.0381072520056234</v>
      </c>
      <c r="V37" s="19">
        <v>65.149999999999991</v>
      </c>
      <c r="W37" s="19">
        <v>0.38340579025361748</v>
      </c>
      <c r="X37" s="19">
        <v>46.516666666666673</v>
      </c>
      <c r="Y37" s="19">
        <v>1.1267948645013715</v>
      </c>
      <c r="Z37" s="19">
        <v>65.149999999999991</v>
      </c>
      <c r="AA37" s="19">
        <v>0.45055521304275453</v>
      </c>
      <c r="AB37" s="19">
        <v>47.466666666666669</v>
      </c>
      <c r="AC37" s="19">
        <v>0.65929255013739307</v>
      </c>
      <c r="AD37" s="19">
        <v>65.183333333333337</v>
      </c>
      <c r="AE37" s="19">
        <v>0.40702170294305884</v>
      </c>
      <c r="AF37" s="16">
        <v>0.22</v>
      </c>
      <c r="AG37" s="16">
        <v>0.7</v>
      </c>
      <c r="AH37" s="16">
        <v>8.0000000000000002E-3</v>
      </c>
      <c r="AI37" s="16">
        <v>2.7E-2</v>
      </c>
      <c r="AJ37" s="16">
        <v>0</v>
      </c>
      <c r="AK37" s="16">
        <v>0.02</v>
      </c>
      <c r="AL37" s="16">
        <v>7.0000000000000007E-2</v>
      </c>
      <c r="AM37" s="16">
        <v>3.0000000000000001E-3</v>
      </c>
      <c r="AN37" s="16">
        <v>0</v>
      </c>
      <c r="AO37" s="16">
        <v>0.03</v>
      </c>
      <c r="AP37" s="16">
        <v>0</v>
      </c>
      <c r="AQ37" s="16">
        <v>0</v>
      </c>
      <c r="AR37" s="16">
        <v>0</v>
      </c>
      <c r="AS37" s="16">
        <v>0</v>
      </c>
      <c r="AT37" s="16">
        <v>3.0000000000000001E-3</v>
      </c>
      <c r="AU37" s="16">
        <f t="shared" si="18"/>
        <v>25.641025641025639</v>
      </c>
      <c r="AV37" s="16">
        <v>0.22</v>
      </c>
      <c r="AW37" s="16">
        <v>0.68</v>
      </c>
      <c r="AX37" s="16">
        <v>4.0000000000000001E-3</v>
      </c>
      <c r="AY37" s="16">
        <v>1.9E-2</v>
      </c>
      <c r="AZ37" s="16">
        <v>0</v>
      </c>
      <c r="BA37" s="16">
        <v>0.02</v>
      </c>
      <c r="BB37" s="16">
        <v>0.06</v>
      </c>
      <c r="BC37" s="16">
        <v>2E-3</v>
      </c>
      <c r="BD37" s="16">
        <v>0</v>
      </c>
      <c r="BE37" s="16">
        <v>0.02</v>
      </c>
      <c r="BF37" s="16">
        <v>0</v>
      </c>
      <c r="BG37" s="16">
        <v>0</v>
      </c>
      <c r="BH37" s="16">
        <v>0</v>
      </c>
      <c r="BI37" s="16">
        <v>0</v>
      </c>
      <c r="BJ37" s="16">
        <v>4.0000000000000001E-3</v>
      </c>
      <c r="BK37" s="16">
        <f t="shared" si="19"/>
        <v>25.641025641025639</v>
      </c>
      <c r="BL37" s="16">
        <v>0.15</v>
      </c>
      <c r="BM37" s="16">
        <v>0.67</v>
      </c>
      <c r="BN37" s="16">
        <v>4.0000000000000001E-3</v>
      </c>
      <c r="BO37" s="16">
        <v>1.4999999999999999E-2</v>
      </c>
      <c r="BP37" s="16">
        <v>0</v>
      </c>
      <c r="BQ37" s="16">
        <v>0.02</v>
      </c>
      <c r="BR37" s="16">
        <v>0.06</v>
      </c>
      <c r="BS37" s="16">
        <v>0</v>
      </c>
      <c r="BT37" s="16">
        <v>0</v>
      </c>
      <c r="BU37" s="16">
        <v>0.03</v>
      </c>
      <c r="BV37" s="16">
        <v>0</v>
      </c>
      <c r="BW37" s="16">
        <v>0</v>
      </c>
      <c r="BX37" s="16">
        <v>0</v>
      </c>
      <c r="BY37" s="16">
        <v>0</v>
      </c>
      <c r="BZ37" s="16">
        <v>6.0000000000000001E-3</v>
      </c>
      <c r="CA37" s="16">
        <v>0.21</v>
      </c>
      <c r="CB37" s="16">
        <v>0.7</v>
      </c>
      <c r="CC37" s="16">
        <v>6.0000000000000001E-3</v>
      </c>
      <c r="CD37" s="16">
        <v>2.3E-2</v>
      </c>
      <c r="CE37" s="16">
        <v>0</v>
      </c>
      <c r="CF37" s="16">
        <v>0.02</v>
      </c>
      <c r="CG37" s="16">
        <v>7.0000000000000007E-2</v>
      </c>
      <c r="CH37" s="16">
        <v>3.0000000000000001E-3</v>
      </c>
      <c r="CI37" s="16">
        <v>0</v>
      </c>
      <c r="CJ37" s="16">
        <v>0.03</v>
      </c>
      <c r="CK37" s="16">
        <v>0</v>
      </c>
      <c r="CL37" s="16">
        <v>0</v>
      </c>
      <c r="CM37" s="16">
        <v>0</v>
      </c>
      <c r="CN37" s="16">
        <v>0</v>
      </c>
      <c r="CO37" s="16">
        <v>6.0000000000000001E-3</v>
      </c>
      <c r="CP37" s="16">
        <v>0.24</v>
      </c>
      <c r="CQ37" s="16">
        <v>0.7</v>
      </c>
      <c r="CR37" s="16">
        <v>5.0000000000000001E-3</v>
      </c>
      <c r="CS37" s="16">
        <v>2.1999999999999999E-2</v>
      </c>
      <c r="CT37" s="16">
        <v>4.0000000000000001E-3</v>
      </c>
      <c r="CU37" s="16">
        <v>0.02</v>
      </c>
      <c r="CV37" s="16">
        <v>7.0000000000000007E-2</v>
      </c>
      <c r="CW37" s="16">
        <v>3.0000000000000001E-3</v>
      </c>
      <c r="CX37" s="16">
        <v>0</v>
      </c>
      <c r="CY37" s="16">
        <v>0.03</v>
      </c>
      <c r="CZ37" s="16">
        <v>0</v>
      </c>
      <c r="DA37" s="16">
        <v>0</v>
      </c>
      <c r="DB37" s="16">
        <v>0</v>
      </c>
      <c r="DC37" s="16">
        <v>0</v>
      </c>
      <c r="DD37" s="16">
        <v>6.0000000000000001E-3</v>
      </c>
      <c r="DE37" s="16">
        <v>0.22</v>
      </c>
      <c r="DF37" s="16">
        <v>0.7</v>
      </c>
      <c r="DG37" s="16">
        <v>8.0000000000000002E-3</v>
      </c>
      <c r="DH37" s="16">
        <v>2.7E-2</v>
      </c>
      <c r="DI37" s="16">
        <v>0</v>
      </c>
      <c r="DJ37" s="16">
        <v>0.02</v>
      </c>
      <c r="DK37" s="16">
        <v>7.0000000000000007E-2</v>
      </c>
      <c r="DL37" s="16">
        <v>3.0000000000000001E-3</v>
      </c>
      <c r="DM37" s="16">
        <v>0</v>
      </c>
      <c r="DN37" s="16">
        <v>0.03</v>
      </c>
      <c r="DO37" s="16">
        <v>0</v>
      </c>
      <c r="DP37" s="16">
        <v>0</v>
      </c>
      <c r="DQ37" s="16">
        <v>0</v>
      </c>
      <c r="DR37" s="16">
        <v>0</v>
      </c>
      <c r="DS37" s="16">
        <v>3.0000000000000001E-3</v>
      </c>
      <c r="DT37" s="16">
        <f t="shared" si="20"/>
        <v>25.641025641025639</v>
      </c>
      <c r="DU37" s="21">
        <v>0.19</v>
      </c>
      <c r="DV37" s="21">
        <v>0.68</v>
      </c>
      <c r="DW37" s="22">
        <v>5.0000000000000001E-3</v>
      </c>
      <c r="DX37" s="6">
        <v>2.4E-2</v>
      </c>
      <c r="DY37" s="6">
        <v>0</v>
      </c>
      <c r="DZ37" s="6">
        <v>0.02</v>
      </c>
      <c r="EA37" s="6">
        <v>7.0000000000000007E-2</v>
      </c>
      <c r="EB37" s="6">
        <v>0</v>
      </c>
      <c r="EC37" s="6">
        <v>0</v>
      </c>
      <c r="ED37" s="6">
        <v>0.03</v>
      </c>
      <c r="EE37" s="6">
        <v>0</v>
      </c>
      <c r="EF37" s="6">
        <v>0</v>
      </c>
      <c r="EG37" s="6">
        <v>0</v>
      </c>
      <c r="EH37" s="6">
        <v>0</v>
      </c>
      <c r="EI37" s="23"/>
      <c r="EJ37" s="24">
        <v>0.17379999999999998</v>
      </c>
      <c r="EK37" s="24">
        <v>0.65273333333333328</v>
      </c>
      <c r="EL37" s="23"/>
      <c r="EM37" s="23"/>
      <c r="EN37" s="24">
        <v>9.2833333333333327E-3</v>
      </c>
      <c r="EO37" s="24">
        <v>1.743666666666667E-2</v>
      </c>
      <c r="EP37" s="24">
        <v>4.1773333333333336E-2</v>
      </c>
      <c r="EQ37" s="24">
        <v>0</v>
      </c>
      <c r="ER37" s="24">
        <v>0</v>
      </c>
      <c r="ES37" s="24">
        <v>4.1553333333333331E-2</v>
      </c>
      <c r="ET37" s="24">
        <v>0</v>
      </c>
      <c r="EU37" s="24">
        <v>2.9969999999999997E-3</v>
      </c>
      <c r="EV37" s="24">
        <v>6.1653333333333326E-3</v>
      </c>
      <c r="EW37" s="23"/>
      <c r="EX37" s="23"/>
      <c r="EY37" s="24">
        <v>2.0326666666666666E-2</v>
      </c>
      <c r="EZ37" s="24">
        <v>3.973666666666667E-2</v>
      </c>
      <c r="FA37" s="23"/>
      <c r="FB37" s="23"/>
      <c r="FC37" s="24">
        <v>4.103333333333333E-4</v>
      </c>
      <c r="FD37" s="24">
        <v>1.0778000000000001E-3</v>
      </c>
      <c r="FE37" s="24">
        <v>3.421E-3</v>
      </c>
      <c r="FF37" s="24">
        <v>7.2006666666666668E-3</v>
      </c>
      <c r="FG37" s="24">
        <v>2.2660000000000002E-3</v>
      </c>
      <c r="FH37" s="24">
        <v>3.3443333333333333E-3</v>
      </c>
      <c r="FI37" s="24">
        <v>5.8169999999999993E-3</v>
      </c>
      <c r="FJ37" s="24">
        <v>6.998000000000001E-4</v>
      </c>
      <c r="FK37" s="24">
        <v>6.5436666666666672E-4</v>
      </c>
      <c r="FL37" s="25"/>
      <c r="FM37" s="25"/>
      <c r="FN37" s="25"/>
      <c r="FO37" s="26">
        <v>0.72916432233333328</v>
      </c>
      <c r="FP37" s="26">
        <v>5.8496345E-3</v>
      </c>
      <c r="FQ37" s="26">
        <v>2.7248377000000001E-2</v>
      </c>
      <c r="FR37" s="26">
        <v>0</v>
      </c>
      <c r="FS37" s="26">
        <v>2.4694287333333332E-2</v>
      </c>
      <c r="FT37" s="26">
        <v>6.2209037333333328E-2</v>
      </c>
      <c r="FU37" s="26">
        <v>0</v>
      </c>
      <c r="FV37" s="26">
        <v>0</v>
      </c>
      <c r="FW37" s="26">
        <v>0</v>
      </c>
      <c r="FX37" s="26">
        <v>0</v>
      </c>
      <c r="FY37" s="26">
        <v>0</v>
      </c>
      <c r="FZ37" s="26">
        <v>0</v>
      </c>
      <c r="GA37" s="25"/>
      <c r="GB37" s="25"/>
      <c r="GC37" s="25"/>
      <c r="GD37" s="26">
        <v>4.0994614333333339E-2</v>
      </c>
      <c r="GE37" s="26">
        <v>2.753789E-3</v>
      </c>
      <c r="GF37" s="26">
        <v>3.5801066666666672E-3</v>
      </c>
      <c r="GG37" s="26">
        <v>0</v>
      </c>
      <c r="GH37" s="26">
        <v>9.561658666666667E-3</v>
      </c>
      <c r="GI37" s="26">
        <v>1.9617981333333336E-2</v>
      </c>
      <c r="GJ37" s="26">
        <v>0</v>
      </c>
      <c r="GK37" s="26">
        <v>0</v>
      </c>
      <c r="GL37" s="26">
        <v>0</v>
      </c>
      <c r="GM37" s="26">
        <v>1.5598613666666665E-2</v>
      </c>
      <c r="GN37" s="26">
        <v>0</v>
      </c>
      <c r="GO37" s="26">
        <v>0</v>
      </c>
      <c r="GP37" s="25"/>
      <c r="GQ37" s="25"/>
      <c r="GR37" s="19">
        <v>68.8</v>
      </c>
      <c r="GS37" s="19">
        <v>66.3</v>
      </c>
      <c r="GT37" s="17">
        <v>8.7486209349484785</v>
      </c>
      <c r="GU37" s="27">
        <v>8.8115773960965296</v>
      </c>
    </row>
    <row r="38" spans="1:203" x14ac:dyDescent="0.25">
      <c r="A38" s="15">
        <v>117</v>
      </c>
      <c r="B38" s="16">
        <v>10</v>
      </c>
      <c r="C38" s="28">
        <v>0.26</v>
      </c>
      <c r="D38" s="28">
        <v>0.26200000000000001</v>
      </c>
      <c r="E38" s="16">
        <v>1963</v>
      </c>
      <c r="F38" s="16" t="s">
        <v>408</v>
      </c>
      <c r="G38" s="16" t="s">
        <v>423</v>
      </c>
      <c r="H38" s="16">
        <v>1525</v>
      </c>
      <c r="I38" s="16" t="s">
        <v>411</v>
      </c>
      <c r="J38" s="16"/>
      <c r="K38" s="17">
        <v>53.063817333333333</v>
      </c>
      <c r="L38" s="17">
        <v>52.466666666666661</v>
      </c>
      <c r="M38" s="17">
        <v>78.944999999999993</v>
      </c>
      <c r="N38" s="16">
        <v>56.870650000000005</v>
      </c>
      <c r="O38" s="16">
        <v>76.790916666666675</v>
      </c>
      <c r="P38" s="18">
        <v>51.70000000000001</v>
      </c>
      <c r="Q38" s="18">
        <v>1.2930583900195698</v>
      </c>
      <c r="R38" s="18">
        <v>76.8</v>
      </c>
      <c r="S38" s="18">
        <v>0.82219219164378232</v>
      </c>
      <c r="T38" s="19">
        <v>51.750000000000007</v>
      </c>
      <c r="U38" s="19">
        <v>1.2144957801491114</v>
      </c>
      <c r="V38" s="19">
        <v>78.816666666666663</v>
      </c>
      <c r="W38" s="19">
        <v>0.79351538527407817</v>
      </c>
      <c r="X38" s="19">
        <v>51.750000000000007</v>
      </c>
      <c r="Y38" s="19">
        <v>1.2144957801491114</v>
      </c>
      <c r="Z38" s="19">
        <v>78.816666666666663</v>
      </c>
      <c r="AA38" s="19">
        <v>0.79351538527407817</v>
      </c>
      <c r="AB38" s="19">
        <v>51.750000000000007</v>
      </c>
      <c r="AC38" s="19">
        <v>1.2144957801491114</v>
      </c>
      <c r="AD38" s="19">
        <v>78.816666666666663</v>
      </c>
      <c r="AE38" s="19">
        <v>0.79351538527407817</v>
      </c>
      <c r="AF38" s="16">
        <v>0.27</v>
      </c>
      <c r="AG38" s="16">
        <v>1.04</v>
      </c>
      <c r="AH38" s="16">
        <v>7.0000000000000001E-3</v>
      </c>
      <c r="AI38" s="16">
        <v>2.1999999999999999E-2</v>
      </c>
      <c r="AJ38" s="16">
        <v>1.6E-2</v>
      </c>
      <c r="AK38" s="16">
        <v>7.0000000000000007E-2</v>
      </c>
      <c r="AL38" s="16">
        <v>0.03</v>
      </c>
      <c r="AM38" s="16">
        <v>1.2999999999999999E-2</v>
      </c>
      <c r="AN38" s="16">
        <v>0</v>
      </c>
      <c r="AO38" s="16">
        <v>0.02</v>
      </c>
      <c r="AP38" s="16">
        <v>0.04</v>
      </c>
      <c r="AQ38" s="16">
        <v>0</v>
      </c>
      <c r="AR38" s="16">
        <v>0</v>
      </c>
      <c r="AS38" s="16">
        <v>0</v>
      </c>
      <c r="AT38" s="16">
        <v>4.0000000000000001E-3</v>
      </c>
      <c r="AU38" s="16">
        <f t="shared" si="18"/>
        <v>32.051282051282051</v>
      </c>
      <c r="AV38" s="16">
        <v>0.18</v>
      </c>
      <c r="AW38" s="16">
        <v>1.04</v>
      </c>
      <c r="AX38" s="16">
        <v>6.0000000000000001E-3</v>
      </c>
      <c r="AY38" s="16">
        <v>1.7999999999999999E-2</v>
      </c>
      <c r="AZ38" s="16">
        <v>1.7000000000000001E-2</v>
      </c>
      <c r="BA38" s="16">
        <v>0.08</v>
      </c>
      <c r="BB38" s="16">
        <v>0.03</v>
      </c>
      <c r="BC38" s="16">
        <v>1.2999999999999999E-2</v>
      </c>
      <c r="BD38" s="16">
        <v>0</v>
      </c>
      <c r="BE38" s="16">
        <v>0.02</v>
      </c>
      <c r="BF38" s="16">
        <v>0.04</v>
      </c>
      <c r="BG38" s="16">
        <v>0</v>
      </c>
      <c r="BH38" s="16">
        <v>0</v>
      </c>
      <c r="BI38" s="16">
        <v>0</v>
      </c>
      <c r="BJ38" s="16">
        <v>7.0000000000000001E-3</v>
      </c>
      <c r="BK38" s="16">
        <f t="shared" si="19"/>
        <v>20.512820512820507</v>
      </c>
      <c r="BL38" s="16">
        <v>0.26</v>
      </c>
      <c r="BM38" s="16">
        <v>1.04</v>
      </c>
      <c r="BN38" s="16">
        <v>6.0000000000000001E-3</v>
      </c>
      <c r="BO38" s="16">
        <v>1.9E-2</v>
      </c>
      <c r="BP38" s="16">
        <v>1.6E-2</v>
      </c>
      <c r="BQ38" s="16">
        <v>7.0000000000000007E-2</v>
      </c>
      <c r="BR38" s="16">
        <v>0.03</v>
      </c>
      <c r="BS38" s="16">
        <v>1.2E-2</v>
      </c>
      <c r="BT38" s="16">
        <v>0</v>
      </c>
      <c r="BU38" s="16">
        <v>0.02</v>
      </c>
      <c r="BV38" s="16">
        <v>0.04</v>
      </c>
      <c r="BW38" s="16">
        <v>0</v>
      </c>
      <c r="BX38" s="16">
        <v>0</v>
      </c>
      <c r="BY38" s="16">
        <v>0</v>
      </c>
      <c r="BZ38" s="16">
        <v>5.0000000000000001E-3</v>
      </c>
      <c r="CA38" s="16">
        <v>0.26</v>
      </c>
      <c r="CB38" s="16">
        <v>1.04</v>
      </c>
      <c r="CC38" s="16">
        <v>6.0000000000000001E-3</v>
      </c>
      <c r="CD38" s="16">
        <v>1.9E-2</v>
      </c>
      <c r="CE38" s="16">
        <v>1.7000000000000001E-2</v>
      </c>
      <c r="CF38" s="16">
        <v>7.0000000000000007E-2</v>
      </c>
      <c r="CG38" s="16">
        <v>0.03</v>
      </c>
      <c r="CH38" s="16">
        <v>1.2E-2</v>
      </c>
      <c r="CI38" s="16">
        <v>0</v>
      </c>
      <c r="CJ38" s="16">
        <v>0.02</v>
      </c>
      <c r="CK38" s="16">
        <v>0.04</v>
      </c>
      <c r="CL38" s="16">
        <v>0</v>
      </c>
      <c r="CM38" s="16">
        <v>0</v>
      </c>
      <c r="CN38" s="16">
        <v>0</v>
      </c>
      <c r="CO38" s="16">
        <v>5.0000000000000001E-3</v>
      </c>
      <c r="CP38" s="16">
        <v>0.26</v>
      </c>
      <c r="CQ38" s="16">
        <v>1.04</v>
      </c>
      <c r="CR38" s="16">
        <v>6.0000000000000001E-3</v>
      </c>
      <c r="CS38" s="16">
        <v>1.9E-2</v>
      </c>
      <c r="CT38" s="16">
        <v>1.6E-2</v>
      </c>
      <c r="CU38" s="16">
        <v>7.0000000000000007E-2</v>
      </c>
      <c r="CV38" s="16">
        <v>0.03</v>
      </c>
      <c r="CW38" s="16">
        <v>1.2999999999999999E-2</v>
      </c>
      <c r="CX38" s="16">
        <v>0</v>
      </c>
      <c r="CY38" s="16">
        <v>0.02</v>
      </c>
      <c r="CZ38" s="16">
        <v>0.04</v>
      </c>
      <c r="DA38" s="16">
        <v>0</v>
      </c>
      <c r="DB38" s="16">
        <v>0</v>
      </c>
      <c r="DC38" s="16">
        <v>0</v>
      </c>
      <c r="DD38" s="16">
        <v>5.0000000000000001E-3</v>
      </c>
      <c r="DE38" s="16">
        <f t="shared" ref="DE38:DE72" si="21">AVERAGE(AV38,BL38,CA38,CP38)</f>
        <v>0.24</v>
      </c>
      <c r="DF38" s="16">
        <f t="shared" ref="DF38:DF72" si="22">AVERAGE(AW38,BM38,CB38,CQ38)</f>
        <v>1.04</v>
      </c>
      <c r="DG38" s="16">
        <f t="shared" ref="DG38:DG72" si="23">AVERAGE(AX38,BN38,CC38,CR38)</f>
        <v>6.0000000000000001E-3</v>
      </c>
      <c r="DH38" s="16">
        <f t="shared" ref="DH38:DH72" si="24">AVERAGE(AY38,BO38,CD38,CS38)</f>
        <v>1.8749999999999999E-2</v>
      </c>
      <c r="DI38" s="16">
        <f t="shared" ref="DI38:DI72" si="25">AVERAGE(AZ38,BP38,CE38,CT38)</f>
        <v>1.6500000000000001E-2</v>
      </c>
      <c r="DJ38" s="16">
        <f t="shared" ref="DJ38:DJ72" si="26">AVERAGE(BA38,BQ38,CF38,CU38)</f>
        <v>7.2500000000000009E-2</v>
      </c>
      <c r="DK38" s="16">
        <f t="shared" ref="DK38:DK72" si="27">AVERAGE(BB38,BR38,CG38,CV38)</f>
        <v>0.03</v>
      </c>
      <c r="DL38" s="16">
        <f t="shared" ref="DL38:DL72" si="28">AVERAGE(BC38,BS38,CH38,CW38)</f>
        <v>1.2500000000000001E-2</v>
      </c>
      <c r="DM38" s="16">
        <f t="shared" ref="DM38:DM72" si="29">AVERAGE(BD38,BT38,CI38,CX38)</f>
        <v>0</v>
      </c>
      <c r="DN38" s="16">
        <f t="shared" ref="DN38:DN72" si="30">AVERAGE(BE38,BU38,CJ38,CY38)</f>
        <v>0.02</v>
      </c>
      <c r="DO38" s="16">
        <f t="shared" ref="DO38:DO72" si="31">AVERAGE(BF38,BV38,CK38,CZ38)</f>
        <v>0.04</v>
      </c>
      <c r="DP38" s="16">
        <f t="shared" ref="DP38:DP72" si="32">AVERAGE(BG38,BW38,CL38,DA38)</f>
        <v>0</v>
      </c>
      <c r="DQ38" s="16">
        <f t="shared" ref="DQ38:DQ72" si="33">AVERAGE(BH38,BX38,CM38,DB38)</f>
        <v>0</v>
      </c>
      <c r="DR38" s="16">
        <f t="shared" ref="DR38:DR72" si="34">AVERAGE(BI38,BY38,CN38,DC38)</f>
        <v>0</v>
      </c>
      <c r="DS38" s="16">
        <f t="shared" ref="DS38:DS72" si="35">AVERAGE(BJ38,BZ38,CO38,DD38)</f>
        <v>5.5000000000000005E-3</v>
      </c>
      <c r="DT38" s="16">
        <f t="shared" si="20"/>
        <v>28.205128205128204</v>
      </c>
      <c r="DU38" s="21">
        <v>0.25</v>
      </c>
      <c r="DV38" s="21">
        <v>1.07</v>
      </c>
      <c r="DW38" s="22">
        <v>8.9999999999999993E-3</v>
      </c>
      <c r="DX38" s="6">
        <v>2.5000000000000001E-2</v>
      </c>
      <c r="DY38" s="6">
        <v>0.01</v>
      </c>
      <c r="DZ38" s="6">
        <v>0.08</v>
      </c>
      <c r="EA38" s="6">
        <v>0.04</v>
      </c>
      <c r="EB38" s="6">
        <v>0.02</v>
      </c>
      <c r="EC38" s="6">
        <v>0</v>
      </c>
      <c r="ED38" s="6">
        <v>0.02</v>
      </c>
      <c r="EE38" s="6">
        <v>0.05</v>
      </c>
      <c r="EF38" s="6">
        <v>0</v>
      </c>
      <c r="EG38" s="6">
        <v>0</v>
      </c>
      <c r="EH38" s="6">
        <v>0</v>
      </c>
      <c r="EI38" s="23"/>
      <c r="EJ38" s="24">
        <v>0.2437</v>
      </c>
      <c r="EK38" s="24">
        <v>0.8952</v>
      </c>
      <c r="EL38" s="23"/>
      <c r="EM38" s="23"/>
      <c r="EN38" s="24">
        <v>2.5492499999999998E-2</v>
      </c>
      <c r="EO38" s="24">
        <v>7.1590000000000001E-2</v>
      </c>
      <c r="EP38" s="24">
        <v>1.0141499999999999E-2</v>
      </c>
      <c r="EQ38" s="24">
        <v>0</v>
      </c>
      <c r="ER38" s="24">
        <v>0</v>
      </c>
      <c r="ES38" s="24">
        <v>0</v>
      </c>
      <c r="ET38" s="24">
        <v>3.7867499999999998E-2</v>
      </c>
      <c r="EU38" s="24">
        <v>0</v>
      </c>
      <c r="EV38" s="24">
        <v>0</v>
      </c>
      <c r="EW38" s="23"/>
      <c r="EX38" s="23"/>
      <c r="EY38" s="24">
        <v>1.23E-2</v>
      </c>
      <c r="EZ38" s="24">
        <v>5.4510000000000003E-2</v>
      </c>
      <c r="FA38" s="23"/>
      <c r="FB38" s="23"/>
      <c r="FC38" s="24">
        <v>1.5711500000000001E-3</v>
      </c>
      <c r="FD38" s="24">
        <v>1.8877499999999999E-3</v>
      </c>
      <c r="FE38" s="24">
        <v>1.836E-3</v>
      </c>
      <c r="FF38" s="24">
        <v>8.9497499999999994E-3</v>
      </c>
      <c r="FG38" s="24">
        <v>3.091E-3</v>
      </c>
      <c r="FH38" s="24">
        <v>6.1294999999999995E-3</v>
      </c>
      <c r="FI38" s="24">
        <v>3.4115E-3</v>
      </c>
      <c r="FJ38" s="24">
        <v>1.6412500000000001E-3</v>
      </c>
      <c r="FK38" s="24">
        <v>1.17205E-3</v>
      </c>
      <c r="FL38" s="25"/>
      <c r="FM38" s="25"/>
      <c r="FN38" s="25"/>
      <c r="FO38" s="26">
        <v>1.070009311</v>
      </c>
      <c r="FP38" s="26">
        <v>0</v>
      </c>
      <c r="FQ38" s="26">
        <v>2.4034592999999996E-2</v>
      </c>
      <c r="FR38" s="25">
        <v>7.0499457000000001E-2</v>
      </c>
      <c r="FS38" s="26">
        <v>8.8344551666666674E-2</v>
      </c>
      <c r="FT38" s="26">
        <v>2.7687238333333336E-2</v>
      </c>
      <c r="FU38" s="26">
        <v>9.5924119999999998E-3</v>
      </c>
      <c r="FV38" s="26">
        <v>0</v>
      </c>
      <c r="FW38" s="26">
        <v>0</v>
      </c>
      <c r="FX38" s="26">
        <v>4.1495793000000003E-2</v>
      </c>
      <c r="FY38" s="26">
        <v>0</v>
      </c>
      <c r="FZ38" s="26">
        <v>0</v>
      </c>
      <c r="GA38" s="25"/>
      <c r="GB38" s="25"/>
      <c r="GC38" s="25"/>
      <c r="GD38" s="26">
        <v>5.0531233333333335E-2</v>
      </c>
      <c r="GE38" s="26">
        <v>0</v>
      </c>
      <c r="GF38" s="26">
        <v>3.5754386666666665E-3</v>
      </c>
      <c r="GG38" s="26">
        <v>3.4705300000000001E-2</v>
      </c>
      <c r="GH38" s="26">
        <v>1.3419755333333333E-2</v>
      </c>
      <c r="GI38" s="26">
        <v>1.4511715333333333E-2</v>
      </c>
      <c r="GJ38" s="26">
        <v>3.2227650000000003E-3</v>
      </c>
      <c r="GK38" s="26">
        <v>0</v>
      </c>
      <c r="GL38" s="26">
        <v>0</v>
      </c>
      <c r="GM38" s="26">
        <v>7.963957666666667E-3</v>
      </c>
      <c r="GN38" s="26">
        <v>0</v>
      </c>
      <c r="GO38" s="26">
        <v>0</v>
      </c>
      <c r="GP38" s="25"/>
      <c r="GQ38" s="25"/>
      <c r="GR38" s="19">
        <v>84.6</v>
      </c>
      <c r="GS38" s="16">
        <v>83.2</v>
      </c>
      <c r="GT38" s="17">
        <v>10.458724214278988</v>
      </c>
      <c r="GU38" s="27">
        <v>10.302067497383799</v>
      </c>
    </row>
    <row r="39" spans="1:203" x14ac:dyDescent="0.25">
      <c r="A39" s="15">
        <v>118</v>
      </c>
      <c r="B39" s="16">
        <v>10</v>
      </c>
      <c r="C39" s="28">
        <v>0.26600000000000001</v>
      </c>
      <c r="D39" s="28">
        <v>0.28299999999999997</v>
      </c>
      <c r="E39" s="16">
        <v>1963</v>
      </c>
      <c r="F39" s="16" t="s">
        <v>408</v>
      </c>
      <c r="G39" s="16" t="s">
        <v>423</v>
      </c>
      <c r="H39" s="16">
        <v>1026</v>
      </c>
      <c r="I39" s="16" t="s">
        <v>411</v>
      </c>
      <c r="J39" s="16"/>
      <c r="K39" s="17">
        <v>48.60283573333335</v>
      </c>
      <c r="L39" s="17">
        <v>49</v>
      </c>
      <c r="M39" s="17">
        <v>73.302999999999997</v>
      </c>
      <c r="N39" s="16">
        <v>55.248116666666668</v>
      </c>
      <c r="O39" s="16">
        <v>73.965350000000001</v>
      </c>
      <c r="P39" s="18">
        <v>48.20000000000001</v>
      </c>
      <c r="Q39" s="18">
        <v>1.7720045146669334</v>
      </c>
      <c r="R39" s="18">
        <v>72.000000000000014</v>
      </c>
      <c r="S39" s="18">
        <v>2.8326665882168358</v>
      </c>
      <c r="T39" s="19">
        <v>48.533333333333331</v>
      </c>
      <c r="U39" s="19">
        <v>1.6107969042268067</v>
      </c>
      <c r="V39" s="19">
        <v>74.066666666666663</v>
      </c>
      <c r="W39" s="19">
        <v>2.8331372481167736</v>
      </c>
      <c r="X39" s="19">
        <v>48.533333333333331</v>
      </c>
      <c r="Y39" s="19">
        <v>1.6107969042268067</v>
      </c>
      <c r="Z39" s="19">
        <v>74.066666666666663</v>
      </c>
      <c r="AA39" s="19">
        <v>2.8331372481167736</v>
      </c>
      <c r="AB39" s="19">
        <v>48.533333333333331</v>
      </c>
      <c r="AC39" s="19">
        <v>1.6107969042268067</v>
      </c>
      <c r="AD39" s="19">
        <v>74.066666666666663</v>
      </c>
      <c r="AE39" s="19">
        <v>2.8331372481167736</v>
      </c>
      <c r="AF39" s="16">
        <v>0.25</v>
      </c>
      <c r="AG39" s="16">
        <v>0.88</v>
      </c>
      <c r="AH39" s="16">
        <v>5.0000000000000001E-3</v>
      </c>
      <c r="AI39" s="16">
        <v>1.7000000000000001E-2</v>
      </c>
      <c r="AJ39" s="16">
        <v>2.5000000000000001E-2</v>
      </c>
      <c r="AK39" s="16">
        <v>0.04</v>
      </c>
      <c r="AL39" s="16">
        <v>0.04</v>
      </c>
      <c r="AM39" s="16">
        <v>1.7000000000000001E-2</v>
      </c>
      <c r="AN39" s="16">
        <v>0</v>
      </c>
      <c r="AO39" s="16">
        <v>0.02</v>
      </c>
      <c r="AP39" s="16">
        <v>0.05</v>
      </c>
      <c r="AQ39" s="16">
        <v>0</v>
      </c>
      <c r="AR39" s="16">
        <v>0</v>
      </c>
      <c r="AS39" s="16">
        <v>0</v>
      </c>
      <c r="AT39" s="16">
        <v>6.0000000000000001E-3</v>
      </c>
      <c r="AU39" s="16">
        <f t="shared" si="18"/>
        <v>29.487179487179482</v>
      </c>
      <c r="AV39" s="16">
        <v>0.16</v>
      </c>
      <c r="AW39" s="16">
        <v>0.89</v>
      </c>
      <c r="AX39" s="16">
        <v>4.0000000000000001E-3</v>
      </c>
      <c r="AY39" s="16">
        <v>1.4999999999999999E-2</v>
      </c>
      <c r="AZ39" s="16">
        <v>2.5999999999999999E-2</v>
      </c>
      <c r="BA39" s="16">
        <v>0.04</v>
      </c>
      <c r="BB39" s="16">
        <v>0.04</v>
      </c>
      <c r="BC39" s="16">
        <v>1.7999999999999999E-2</v>
      </c>
      <c r="BD39" s="16">
        <v>0</v>
      </c>
      <c r="BE39" s="16">
        <v>0.02</v>
      </c>
      <c r="BF39" s="16">
        <v>0.05</v>
      </c>
      <c r="BG39" s="16">
        <v>0</v>
      </c>
      <c r="BH39" s="16">
        <v>0</v>
      </c>
      <c r="BI39" s="16">
        <v>0</v>
      </c>
      <c r="BJ39" s="16">
        <v>8.0000000000000002E-3</v>
      </c>
      <c r="BK39" s="16">
        <f t="shared" si="19"/>
        <v>17.948717948717952</v>
      </c>
      <c r="BL39" s="16">
        <v>0.24</v>
      </c>
      <c r="BM39" s="16">
        <v>0.88</v>
      </c>
      <c r="BN39" s="16">
        <v>4.0000000000000001E-3</v>
      </c>
      <c r="BO39" s="16">
        <v>1.4E-2</v>
      </c>
      <c r="BP39" s="16">
        <v>2.5000000000000001E-2</v>
      </c>
      <c r="BQ39" s="16">
        <v>0.04</v>
      </c>
      <c r="BR39" s="16">
        <v>0.03</v>
      </c>
      <c r="BS39" s="16">
        <v>1.7000000000000001E-2</v>
      </c>
      <c r="BT39" s="16">
        <v>0</v>
      </c>
      <c r="BU39" s="16">
        <v>0.02</v>
      </c>
      <c r="BV39" s="16">
        <v>0.05</v>
      </c>
      <c r="BW39" s="16">
        <v>0</v>
      </c>
      <c r="BX39" s="16">
        <v>0</v>
      </c>
      <c r="BY39" s="16">
        <v>0</v>
      </c>
      <c r="BZ39" s="16">
        <v>7.0000000000000001E-3</v>
      </c>
      <c r="CA39" s="16">
        <v>0.24</v>
      </c>
      <c r="CB39" s="16">
        <v>0.88</v>
      </c>
      <c r="CC39" s="16">
        <v>4.0000000000000001E-3</v>
      </c>
      <c r="CD39" s="16">
        <v>1.4999999999999999E-2</v>
      </c>
      <c r="CE39" s="16">
        <v>2.5999999999999999E-2</v>
      </c>
      <c r="CF39" s="16">
        <v>0.04</v>
      </c>
      <c r="CG39" s="16">
        <v>0.04</v>
      </c>
      <c r="CH39" s="16">
        <v>1.7999999999999999E-2</v>
      </c>
      <c r="CI39" s="16">
        <v>0</v>
      </c>
      <c r="CJ39" s="16">
        <v>0.03</v>
      </c>
      <c r="CK39" s="16">
        <v>0.05</v>
      </c>
      <c r="CL39" s="16">
        <v>0</v>
      </c>
      <c r="CM39" s="16">
        <v>0</v>
      </c>
      <c r="CN39" s="16">
        <v>0</v>
      </c>
      <c r="CO39" s="16">
        <v>5.0000000000000001E-3</v>
      </c>
      <c r="CP39" s="16">
        <v>0.24</v>
      </c>
      <c r="CQ39" s="16">
        <v>0.88</v>
      </c>
      <c r="CR39" s="16">
        <v>4.0000000000000001E-3</v>
      </c>
      <c r="CS39" s="16">
        <v>1.4999999999999999E-2</v>
      </c>
      <c r="CT39" s="16">
        <v>2.5999999999999999E-2</v>
      </c>
      <c r="CU39" s="16">
        <v>0.04</v>
      </c>
      <c r="CV39" s="16">
        <v>0.04</v>
      </c>
      <c r="CW39" s="16">
        <v>1.7999999999999999E-2</v>
      </c>
      <c r="CX39" s="16">
        <v>0</v>
      </c>
      <c r="CY39" s="16">
        <v>0.03</v>
      </c>
      <c r="CZ39" s="16">
        <v>0.05</v>
      </c>
      <c r="DA39" s="16">
        <v>0</v>
      </c>
      <c r="DB39" s="16">
        <v>0</v>
      </c>
      <c r="DC39" s="16">
        <v>0</v>
      </c>
      <c r="DD39" s="16">
        <v>5.0000000000000001E-3</v>
      </c>
      <c r="DE39" s="16">
        <f t="shared" si="21"/>
        <v>0.22</v>
      </c>
      <c r="DF39" s="16">
        <f t="shared" si="22"/>
        <v>0.88249999999999995</v>
      </c>
      <c r="DG39" s="16">
        <f t="shared" si="23"/>
        <v>4.0000000000000001E-3</v>
      </c>
      <c r="DH39" s="16">
        <f t="shared" si="24"/>
        <v>1.4749999999999999E-2</v>
      </c>
      <c r="DI39" s="16">
        <f t="shared" si="25"/>
        <v>2.5749999999999999E-2</v>
      </c>
      <c r="DJ39" s="16">
        <f t="shared" si="26"/>
        <v>0.04</v>
      </c>
      <c r="DK39" s="16">
        <f t="shared" si="27"/>
        <v>3.7500000000000006E-2</v>
      </c>
      <c r="DL39" s="16">
        <f t="shared" si="28"/>
        <v>1.7750000000000002E-2</v>
      </c>
      <c r="DM39" s="16">
        <f t="shared" si="29"/>
        <v>0</v>
      </c>
      <c r="DN39" s="16">
        <f t="shared" si="30"/>
        <v>2.5000000000000001E-2</v>
      </c>
      <c r="DO39" s="16">
        <f t="shared" si="31"/>
        <v>0.05</v>
      </c>
      <c r="DP39" s="16">
        <f t="shared" si="32"/>
        <v>0</v>
      </c>
      <c r="DQ39" s="16">
        <f t="shared" si="33"/>
        <v>0</v>
      </c>
      <c r="DR39" s="16">
        <f t="shared" si="34"/>
        <v>0</v>
      </c>
      <c r="DS39" s="16">
        <f t="shared" si="35"/>
        <v>6.2500000000000003E-3</v>
      </c>
      <c r="DT39" s="16">
        <f t="shared" si="20"/>
        <v>25.641025641025639</v>
      </c>
      <c r="DU39" s="21">
        <v>0.22</v>
      </c>
      <c r="DV39" s="21">
        <v>0.9</v>
      </c>
      <c r="DW39" s="22">
        <v>0</v>
      </c>
      <c r="DX39" s="6">
        <v>0.02</v>
      </c>
      <c r="DY39" s="6">
        <v>0.02</v>
      </c>
      <c r="DZ39" s="6">
        <v>0.04</v>
      </c>
      <c r="EA39" s="6">
        <v>0.04</v>
      </c>
      <c r="EB39" s="6">
        <v>0.02</v>
      </c>
      <c r="EC39" s="6">
        <v>0</v>
      </c>
      <c r="ED39" s="6">
        <v>0.02</v>
      </c>
      <c r="EE39" s="6">
        <v>0.06</v>
      </c>
      <c r="EF39" s="6">
        <v>0</v>
      </c>
      <c r="EG39" s="6">
        <v>0</v>
      </c>
      <c r="EH39" s="6">
        <v>0</v>
      </c>
      <c r="EI39" s="23"/>
      <c r="EJ39" s="24">
        <v>0.24959999999999999</v>
      </c>
      <c r="EK39" s="24">
        <v>0.81117499999999998</v>
      </c>
      <c r="EL39" s="23"/>
      <c r="EM39" s="23"/>
      <c r="EN39" s="24">
        <v>3.2454999999999998E-2</v>
      </c>
      <c r="EO39" s="24">
        <v>3.9125E-2</v>
      </c>
      <c r="EP39" s="24">
        <v>1.5312500000000001E-2</v>
      </c>
      <c r="EQ39" s="24">
        <v>0</v>
      </c>
      <c r="ER39" s="24">
        <v>0</v>
      </c>
      <c r="ES39" s="24">
        <v>0</v>
      </c>
      <c r="ET39" s="24">
        <v>5.5269999999999993E-2</v>
      </c>
      <c r="EU39" s="24">
        <v>0</v>
      </c>
      <c r="EV39" s="24">
        <v>0</v>
      </c>
      <c r="EW39" s="23"/>
      <c r="EX39" s="23"/>
      <c r="EY39" s="24">
        <v>1.3020499999999999E-2</v>
      </c>
      <c r="EZ39" s="24">
        <v>4.0960000000000003E-2</v>
      </c>
      <c r="FA39" s="23"/>
      <c r="FB39" s="23"/>
      <c r="FC39" s="24">
        <v>1.8504250000000002E-3</v>
      </c>
      <c r="FD39" s="24">
        <v>1.4482499999999999E-3</v>
      </c>
      <c r="FE39" s="24">
        <v>2.2635000000000003E-3</v>
      </c>
      <c r="FF39" s="24">
        <v>7.6754999999999992E-3</v>
      </c>
      <c r="FG39" s="24">
        <v>2.7125000000000001E-3</v>
      </c>
      <c r="FH39" s="24">
        <v>7.2542500000000003E-3</v>
      </c>
      <c r="FI39" s="24">
        <v>3.9692499999999997E-3</v>
      </c>
      <c r="FJ39" s="24">
        <v>1.5815E-3</v>
      </c>
      <c r="FK39" s="24">
        <v>1.536E-3</v>
      </c>
      <c r="FL39" s="25"/>
      <c r="FM39" s="25"/>
      <c r="FN39" s="25"/>
      <c r="FO39" s="26">
        <v>0.90415227399999998</v>
      </c>
      <c r="FP39" s="26">
        <v>0</v>
      </c>
      <c r="FQ39" s="26">
        <v>2.5460062333333335E-2</v>
      </c>
      <c r="FR39" s="25">
        <v>8.4093407000000009E-2</v>
      </c>
      <c r="FS39" s="26">
        <v>5.6622998333333334E-2</v>
      </c>
      <c r="FT39" s="26">
        <v>3.9593430666666665E-2</v>
      </c>
      <c r="FU39" s="26">
        <v>1.3510075333333335E-2</v>
      </c>
      <c r="FV39" s="26">
        <v>0</v>
      </c>
      <c r="FW39" s="26">
        <v>0</v>
      </c>
      <c r="FX39" s="26">
        <v>4.8256947333333335E-2</v>
      </c>
      <c r="FY39" s="26">
        <v>0</v>
      </c>
      <c r="FZ39" s="26">
        <v>0</v>
      </c>
      <c r="GA39" s="25"/>
      <c r="GB39" s="25"/>
      <c r="GC39" s="25"/>
      <c r="GD39" s="26">
        <v>4.6179395000000005E-2</v>
      </c>
      <c r="GE39" s="26">
        <v>0</v>
      </c>
      <c r="GF39" s="26">
        <v>3.5429636666666664E-3</v>
      </c>
      <c r="GG39" s="26">
        <v>3.5188993000000002E-2</v>
      </c>
      <c r="GH39" s="26">
        <v>1.1729611000000001E-2</v>
      </c>
      <c r="GI39" s="26">
        <v>1.6557611999999999E-2</v>
      </c>
      <c r="GJ39" s="26">
        <v>3.4428883333333334E-3</v>
      </c>
      <c r="GK39" s="26">
        <v>0</v>
      </c>
      <c r="GL39" s="26">
        <v>0</v>
      </c>
      <c r="GM39" s="26">
        <v>8.0494306666666678E-3</v>
      </c>
      <c r="GN39" s="26">
        <v>0</v>
      </c>
      <c r="GO39" s="26">
        <v>0</v>
      </c>
      <c r="GP39" s="25"/>
      <c r="GQ39" s="25"/>
      <c r="GR39" s="19">
        <v>79.7</v>
      </c>
      <c r="GS39" s="16">
        <v>81.900000000000006</v>
      </c>
      <c r="GT39" s="17">
        <v>10.520611626927774</v>
      </c>
      <c r="GU39" s="27">
        <v>10.551064574507233</v>
      </c>
    </row>
    <row r="40" spans="1:203" x14ac:dyDescent="0.25">
      <c r="A40" s="15">
        <v>119</v>
      </c>
      <c r="B40" s="16">
        <v>10</v>
      </c>
      <c r="C40" s="28">
        <v>0.26700000000000002</v>
      </c>
      <c r="D40" s="28">
        <v>0.25900000000000001</v>
      </c>
      <c r="E40" s="16" t="s">
        <v>403</v>
      </c>
      <c r="F40" s="16" t="s">
        <v>408</v>
      </c>
      <c r="G40" s="16" t="s">
        <v>413</v>
      </c>
      <c r="H40" s="16">
        <v>1525</v>
      </c>
      <c r="I40" s="16" t="s">
        <v>406</v>
      </c>
      <c r="J40" s="16" t="s">
        <v>407</v>
      </c>
      <c r="K40" s="17">
        <v>49.317791999999997</v>
      </c>
      <c r="L40" s="17">
        <v>49.5</v>
      </c>
      <c r="M40" s="17">
        <v>80.060666666666677</v>
      </c>
      <c r="N40" s="16">
        <v>58.366088888888889</v>
      </c>
      <c r="O40" s="16">
        <v>78.88092222222221</v>
      </c>
      <c r="P40" s="18">
        <v>49.716666666666669</v>
      </c>
      <c r="Q40" s="18">
        <v>3.0857197971732089</v>
      </c>
      <c r="R40" s="18">
        <v>76.38333333333334</v>
      </c>
      <c r="S40" s="18">
        <v>0.97245394064020796</v>
      </c>
      <c r="T40" s="19">
        <v>48.683333333333337</v>
      </c>
      <c r="U40" s="19">
        <v>1.9187669651801575</v>
      </c>
      <c r="V40" s="19">
        <v>77.783333333333346</v>
      </c>
      <c r="W40" s="19">
        <v>0.62423286253341803</v>
      </c>
      <c r="X40" s="19">
        <v>48.43333333333333</v>
      </c>
      <c r="Y40" s="19">
        <v>2.0675267027699231</v>
      </c>
      <c r="Z40" s="19">
        <v>78.100000000000009</v>
      </c>
      <c r="AA40" s="19">
        <v>0.69570108523704477</v>
      </c>
      <c r="AB40" s="19">
        <v>49.416666666666664</v>
      </c>
      <c r="AC40" s="19">
        <v>1.489183221321899</v>
      </c>
      <c r="AD40" s="19">
        <v>77.966666666666654</v>
      </c>
      <c r="AE40" s="19">
        <v>0.81649658092772692</v>
      </c>
      <c r="AF40" s="16">
        <v>0.28000000000000003</v>
      </c>
      <c r="AG40" s="16">
        <v>1</v>
      </c>
      <c r="AH40" s="16">
        <v>7.0000000000000001E-3</v>
      </c>
      <c r="AI40" s="16">
        <v>1.9E-2</v>
      </c>
      <c r="AJ40" s="16">
        <v>6.0000000000000001E-3</v>
      </c>
      <c r="AK40" s="16">
        <v>0.04</v>
      </c>
      <c r="AL40" s="16">
        <v>0.04</v>
      </c>
      <c r="AM40" s="16">
        <v>1.6E-2</v>
      </c>
      <c r="AN40" s="16">
        <v>0</v>
      </c>
      <c r="AO40" s="16">
        <v>0.02</v>
      </c>
      <c r="AP40" s="16">
        <v>0.05</v>
      </c>
      <c r="AQ40" s="16">
        <v>0</v>
      </c>
      <c r="AR40" s="16">
        <v>0</v>
      </c>
      <c r="AS40" s="16">
        <v>0</v>
      </c>
      <c r="AT40" s="16">
        <v>6.0000000000000001E-3</v>
      </c>
      <c r="AU40" s="16">
        <f t="shared" si="18"/>
        <v>33.333333333333336</v>
      </c>
      <c r="AV40" s="16">
        <v>0.18</v>
      </c>
      <c r="AW40" s="16">
        <v>1</v>
      </c>
      <c r="AX40" s="16">
        <v>6.0000000000000001E-3</v>
      </c>
      <c r="AY40" s="16">
        <v>1.7999999999999999E-2</v>
      </c>
      <c r="AZ40" s="16">
        <v>6.0000000000000001E-3</v>
      </c>
      <c r="BA40" s="16">
        <v>0.04</v>
      </c>
      <c r="BB40" s="16">
        <v>0.04</v>
      </c>
      <c r="BC40" s="16">
        <v>1.7000000000000001E-2</v>
      </c>
      <c r="BD40" s="16">
        <v>0</v>
      </c>
      <c r="BE40" s="16">
        <v>0.03</v>
      </c>
      <c r="BF40" s="16">
        <v>0.05</v>
      </c>
      <c r="BG40" s="16">
        <v>0</v>
      </c>
      <c r="BH40" s="16">
        <v>0</v>
      </c>
      <c r="BI40" s="16">
        <v>0</v>
      </c>
      <c r="BJ40" s="16">
        <v>8.0000000000000002E-3</v>
      </c>
      <c r="BK40" s="16">
        <f t="shared" si="19"/>
        <v>20.512820512820507</v>
      </c>
      <c r="BL40" s="16">
        <v>0.26</v>
      </c>
      <c r="BM40" s="16">
        <v>1.01</v>
      </c>
      <c r="BN40" s="16">
        <v>5.0000000000000001E-3</v>
      </c>
      <c r="BO40" s="16">
        <v>1.7000000000000001E-2</v>
      </c>
      <c r="BP40" s="16">
        <v>6.0000000000000001E-3</v>
      </c>
      <c r="BQ40" s="16">
        <v>0.04</v>
      </c>
      <c r="BR40" s="16">
        <v>0.03</v>
      </c>
      <c r="BS40" s="16">
        <v>1.6E-2</v>
      </c>
      <c r="BT40" s="16">
        <v>0</v>
      </c>
      <c r="BU40" s="16">
        <v>0.02</v>
      </c>
      <c r="BV40" s="16">
        <v>0.05</v>
      </c>
      <c r="BW40" s="16">
        <v>0</v>
      </c>
      <c r="BX40" s="16">
        <v>0</v>
      </c>
      <c r="BY40" s="16">
        <v>0</v>
      </c>
      <c r="BZ40" s="16">
        <v>6.0000000000000001E-3</v>
      </c>
      <c r="CA40" s="16">
        <v>0.27</v>
      </c>
      <c r="CB40" s="16">
        <v>1.01</v>
      </c>
      <c r="CC40" s="16">
        <v>5.0000000000000001E-3</v>
      </c>
      <c r="CD40" s="16">
        <v>1.7000000000000001E-2</v>
      </c>
      <c r="CE40" s="16">
        <v>5.0000000000000001E-3</v>
      </c>
      <c r="CF40" s="16">
        <v>0.04</v>
      </c>
      <c r="CG40" s="16">
        <v>0.04</v>
      </c>
      <c r="CH40" s="16">
        <v>1.6E-2</v>
      </c>
      <c r="CI40" s="16">
        <v>0</v>
      </c>
      <c r="CJ40" s="16">
        <v>0.02</v>
      </c>
      <c r="CK40" s="16">
        <v>0.05</v>
      </c>
      <c r="CL40" s="16">
        <v>0</v>
      </c>
      <c r="CM40" s="16">
        <v>0</v>
      </c>
      <c r="CN40" s="16">
        <v>0</v>
      </c>
      <c r="CO40" s="16">
        <v>6.0000000000000001E-3</v>
      </c>
      <c r="CP40" s="16">
        <v>0.27</v>
      </c>
      <c r="CQ40" s="16">
        <v>1.01</v>
      </c>
      <c r="CR40" s="16">
        <v>5.0000000000000001E-3</v>
      </c>
      <c r="CS40" s="16">
        <v>1.7000000000000001E-2</v>
      </c>
      <c r="CT40" s="16">
        <v>4.0000000000000001E-3</v>
      </c>
      <c r="CU40" s="16">
        <v>0.04</v>
      </c>
      <c r="CV40" s="16">
        <v>0.04</v>
      </c>
      <c r="CW40" s="16">
        <v>1.7000000000000001E-2</v>
      </c>
      <c r="CX40" s="16">
        <v>0</v>
      </c>
      <c r="CY40" s="16">
        <v>0.03</v>
      </c>
      <c r="CZ40" s="16">
        <v>0.05</v>
      </c>
      <c r="DA40" s="16">
        <v>0</v>
      </c>
      <c r="DB40" s="16">
        <v>0</v>
      </c>
      <c r="DC40" s="16">
        <v>0</v>
      </c>
      <c r="DD40" s="16">
        <v>6.0000000000000001E-3</v>
      </c>
      <c r="DE40" s="16">
        <f t="shared" si="21"/>
        <v>0.245</v>
      </c>
      <c r="DF40" s="16">
        <f t="shared" si="22"/>
        <v>1.0074999999999998</v>
      </c>
      <c r="DG40" s="16">
        <f t="shared" si="23"/>
        <v>5.2500000000000003E-3</v>
      </c>
      <c r="DH40" s="16">
        <f t="shared" si="24"/>
        <v>1.7250000000000001E-2</v>
      </c>
      <c r="DI40" s="16">
        <f t="shared" si="25"/>
        <v>5.2500000000000003E-3</v>
      </c>
      <c r="DJ40" s="16">
        <f t="shared" si="26"/>
        <v>0.04</v>
      </c>
      <c r="DK40" s="16">
        <f t="shared" si="27"/>
        <v>3.7500000000000006E-2</v>
      </c>
      <c r="DL40" s="16">
        <f t="shared" si="28"/>
        <v>1.6500000000000001E-2</v>
      </c>
      <c r="DM40" s="16">
        <f t="shared" si="29"/>
        <v>0</v>
      </c>
      <c r="DN40" s="16">
        <f t="shared" si="30"/>
        <v>2.5000000000000001E-2</v>
      </c>
      <c r="DO40" s="16">
        <f t="shared" si="31"/>
        <v>0.05</v>
      </c>
      <c r="DP40" s="16">
        <f t="shared" si="32"/>
        <v>0</v>
      </c>
      <c r="DQ40" s="16">
        <f t="shared" si="33"/>
        <v>0</v>
      </c>
      <c r="DR40" s="16">
        <f t="shared" si="34"/>
        <v>0</v>
      </c>
      <c r="DS40" s="16">
        <f t="shared" si="35"/>
        <v>6.5000000000000006E-3</v>
      </c>
      <c r="DT40" s="16">
        <f t="shared" si="20"/>
        <v>28.846153846153843</v>
      </c>
      <c r="DU40" s="21">
        <v>0.26</v>
      </c>
      <c r="DV40" s="21">
        <v>1.03</v>
      </c>
      <c r="DW40" s="22">
        <v>8.0000000000000002E-3</v>
      </c>
      <c r="DX40" s="6">
        <v>2.1000000000000001E-2</v>
      </c>
      <c r="DY40" s="6">
        <v>0</v>
      </c>
      <c r="DZ40" s="6">
        <v>0.04</v>
      </c>
      <c r="EA40" s="6">
        <v>0.04</v>
      </c>
      <c r="EB40" s="6">
        <v>0.02</v>
      </c>
      <c r="EC40" s="6">
        <v>0</v>
      </c>
      <c r="ED40" s="6">
        <v>0.02</v>
      </c>
      <c r="EE40" s="6">
        <v>0.05</v>
      </c>
      <c r="EF40" s="6">
        <v>0</v>
      </c>
      <c r="EG40" s="6">
        <v>0</v>
      </c>
      <c r="EH40" s="6">
        <v>0</v>
      </c>
      <c r="EI40" s="23"/>
      <c r="EJ40" s="24">
        <v>0.28837499999999999</v>
      </c>
      <c r="EK40" s="24">
        <v>0.93807499999999999</v>
      </c>
      <c r="EL40" s="23"/>
      <c r="EM40" s="23"/>
      <c r="EN40" s="24">
        <v>1.8097499999999999E-2</v>
      </c>
      <c r="EO40" s="24">
        <v>3.7885000000000002E-2</v>
      </c>
      <c r="EP40" s="24">
        <v>1.8222499999999999E-2</v>
      </c>
      <c r="EQ40" s="24">
        <v>1.9434999999999999E-3</v>
      </c>
      <c r="ER40" s="24">
        <v>0</v>
      </c>
      <c r="ES40" s="24">
        <v>1.8822499999999999E-2</v>
      </c>
      <c r="ET40" s="24">
        <v>4.4107500000000001E-2</v>
      </c>
      <c r="EU40" s="24">
        <v>2.5747499999999998E-3</v>
      </c>
      <c r="EV40" s="24">
        <v>4.2729999999999999E-3</v>
      </c>
      <c r="EW40" s="23"/>
      <c r="EX40" s="23"/>
      <c r="EY40" s="24">
        <v>1.3639999999999999E-2</v>
      </c>
      <c r="EZ40" s="24">
        <v>5.1084999999999998E-2</v>
      </c>
      <c r="FA40" s="23"/>
      <c r="FB40" s="23"/>
      <c r="FC40" s="24">
        <v>2.3758250000000002E-3</v>
      </c>
      <c r="FD40" s="24">
        <v>1.217E-3</v>
      </c>
      <c r="FE40" s="24">
        <v>1.78225E-3</v>
      </c>
      <c r="FF40" s="24">
        <v>6.5745000000000005E-3</v>
      </c>
      <c r="FG40" s="24">
        <v>2.1444999999999997E-3</v>
      </c>
      <c r="FH40" s="24">
        <v>4.3645000000000003E-3</v>
      </c>
      <c r="FI40" s="24">
        <v>4.1695000000000005E-3</v>
      </c>
      <c r="FJ40" s="24">
        <v>8.0139999999999996E-4</v>
      </c>
      <c r="FK40" s="24">
        <v>1.0740999999999999E-3</v>
      </c>
      <c r="FL40" s="25"/>
      <c r="FM40" s="25"/>
      <c r="FN40" s="25"/>
      <c r="FO40" s="26">
        <v>1.0729200245000001</v>
      </c>
      <c r="FP40" s="26">
        <v>8.7856159999999996E-3</v>
      </c>
      <c r="FQ40" s="26">
        <v>2.4105861499999999E-2</v>
      </c>
      <c r="FR40" s="25">
        <v>7.6431579999999999E-2</v>
      </c>
      <c r="FS40" s="26">
        <v>5.4590767499999998E-2</v>
      </c>
      <c r="FT40" s="26">
        <v>3.7462262499999996E-2</v>
      </c>
      <c r="FU40" s="26">
        <v>1.2725494E-2</v>
      </c>
      <c r="FV40" s="26">
        <v>0</v>
      </c>
      <c r="FW40" s="26">
        <v>0</v>
      </c>
      <c r="FX40" s="26">
        <v>4.3464561999999998E-2</v>
      </c>
      <c r="FY40" s="26">
        <v>0</v>
      </c>
      <c r="FZ40" s="26">
        <v>0</v>
      </c>
      <c r="GA40" s="25"/>
      <c r="GB40" s="25"/>
      <c r="GC40" s="25"/>
      <c r="GD40" s="26">
        <v>5.10715765E-2</v>
      </c>
      <c r="GE40" s="26">
        <v>2.8553459999999999E-3</v>
      </c>
      <c r="GF40" s="26">
        <v>3.6813575000000003E-3</v>
      </c>
      <c r="GG40" s="26">
        <v>3.5531818999999999E-2</v>
      </c>
      <c r="GH40" s="26">
        <v>1.1672156999999999E-2</v>
      </c>
      <c r="GI40" s="26">
        <v>1.5962795500000002E-2</v>
      </c>
      <c r="GJ40" s="26">
        <v>3.4256959999999998E-3</v>
      </c>
      <c r="GK40" s="26">
        <v>0</v>
      </c>
      <c r="GL40" s="26">
        <v>0</v>
      </c>
      <c r="GM40" s="26">
        <v>8.3309579999999994E-3</v>
      </c>
      <c r="GN40" s="26">
        <v>0</v>
      </c>
      <c r="GO40" s="26">
        <v>0</v>
      </c>
      <c r="GP40" s="25"/>
      <c r="GQ40" s="25"/>
      <c r="GR40" s="19">
        <v>84.6</v>
      </c>
      <c r="GS40" s="16">
        <v>86.1</v>
      </c>
      <c r="GT40" s="17">
        <v>10.226792184807231</v>
      </c>
      <c r="GU40" s="27">
        <v>10.399473877752852</v>
      </c>
    </row>
    <row r="41" spans="1:203" x14ac:dyDescent="0.25">
      <c r="A41" s="15">
        <v>121</v>
      </c>
      <c r="B41" s="16">
        <v>6</v>
      </c>
      <c r="C41" s="28">
        <v>0.24</v>
      </c>
      <c r="D41" s="28">
        <v>0.246</v>
      </c>
      <c r="E41" s="16" t="s">
        <v>403</v>
      </c>
      <c r="F41" s="16" t="s">
        <v>408</v>
      </c>
      <c r="G41" s="16" t="s">
        <v>413</v>
      </c>
      <c r="H41" s="16">
        <v>1021</v>
      </c>
      <c r="I41" s="16" t="s">
        <v>411</v>
      </c>
      <c r="J41" s="16"/>
      <c r="K41" s="17">
        <v>49.649429800000007</v>
      </c>
      <c r="L41" s="17">
        <v>49.8</v>
      </c>
      <c r="M41" s="17">
        <v>67.372064666666674</v>
      </c>
      <c r="N41" s="16">
        <v>52.82448333333334</v>
      </c>
      <c r="O41" s="16">
        <v>70.662266666666667</v>
      </c>
      <c r="P41" s="18">
        <v>54.15</v>
      </c>
      <c r="Q41" s="18">
        <v>2.8458742066366893</v>
      </c>
      <c r="R41" s="18">
        <v>69.083333333333329</v>
      </c>
      <c r="S41" s="18">
        <v>1.0107752800037553</v>
      </c>
      <c r="T41" s="19">
        <v>53.983333333333341</v>
      </c>
      <c r="U41" s="19">
        <v>2.590302427645597</v>
      </c>
      <c r="V41" s="19">
        <v>71.183333333333337</v>
      </c>
      <c r="W41" s="19">
        <v>1.0107752800037544</v>
      </c>
      <c r="X41" s="19">
        <v>53.983333333333341</v>
      </c>
      <c r="Y41" s="19">
        <v>2.590302427645597</v>
      </c>
      <c r="Z41" s="19">
        <v>71.183333333333337</v>
      </c>
      <c r="AA41" s="19">
        <v>1.0107752800037544</v>
      </c>
      <c r="AB41" s="19">
        <v>53.983333333333341</v>
      </c>
      <c r="AC41" s="19">
        <v>2.590302427645597</v>
      </c>
      <c r="AD41" s="19">
        <v>71.183333333333337</v>
      </c>
      <c r="AE41" s="19">
        <v>1.0107752800037544</v>
      </c>
      <c r="AF41" s="16">
        <v>0.22</v>
      </c>
      <c r="AG41" s="16">
        <v>0.69</v>
      </c>
      <c r="AH41" s="16">
        <v>6.0000000000000001E-3</v>
      </c>
      <c r="AI41" s="16">
        <v>1.7000000000000001E-2</v>
      </c>
      <c r="AJ41" s="16">
        <v>2E-3</v>
      </c>
      <c r="AK41" s="16">
        <v>0.05</v>
      </c>
      <c r="AL41" s="16">
        <v>0.03</v>
      </c>
      <c r="AM41" s="16">
        <v>2.1999999999999999E-2</v>
      </c>
      <c r="AN41" s="16">
        <v>0</v>
      </c>
      <c r="AO41" s="16">
        <v>0.02</v>
      </c>
      <c r="AP41" s="16">
        <v>0.03</v>
      </c>
      <c r="AQ41" s="16">
        <v>0</v>
      </c>
      <c r="AR41" s="16">
        <v>0</v>
      </c>
      <c r="AS41" s="16">
        <v>0</v>
      </c>
      <c r="AT41" s="16">
        <v>4.0000000000000001E-3</v>
      </c>
      <c r="AU41" s="16">
        <f t="shared" si="18"/>
        <v>25.641025641025639</v>
      </c>
      <c r="AV41" s="16">
        <v>0.14000000000000001</v>
      </c>
      <c r="AW41" s="16">
        <v>0.7</v>
      </c>
      <c r="AX41" s="16">
        <v>4.0000000000000001E-3</v>
      </c>
      <c r="AY41" s="16">
        <v>1.6E-2</v>
      </c>
      <c r="AZ41" s="16">
        <v>2E-3</v>
      </c>
      <c r="BA41" s="16">
        <v>0.05</v>
      </c>
      <c r="BB41" s="16">
        <v>0.02</v>
      </c>
      <c r="BC41" s="16">
        <v>2.1000000000000001E-2</v>
      </c>
      <c r="BD41" s="16">
        <v>0</v>
      </c>
      <c r="BE41" s="16">
        <v>0.02</v>
      </c>
      <c r="BF41" s="16">
        <v>0.04</v>
      </c>
      <c r="BG41" s="16">
        <v>0</v>
      </c>
      <c r="BH41" s="16">
        <v>0</v>
      </c>
      <c r="BI41" s="16">
        <v>0</v>
      </c>
      <c r="BJ41" s="16">
        <v>0.01</v>
      </c>
      <c r="BK41" s="16">
        <f t="shared" si="19"/>
        <v>15.384615384615385</v>
      </c>
      <c r="BL41" s="16">
        <v>0.22</v>
      </c>
      <c r="BM41" s="16">
        <v>0.7</v>
      </c>
      <c r="BN41" s="16">
        <v>4.0000000000000001E-3</v>
      </c>
      <c r="BO41" s="16">
        <v>1.4E-2</v>
      </c>
      <c r="BP41" s="16">
        <v>2E-3</v>
      </c>
      <c r="BQ41" s="16">
        <v>0.05</v>
      </c>
      <c r="BR41" s="16">
        <v>0.03</v>
      </c>
      <c r="BS41" s="16">
        <v>2.1000000000000001E-2</v>
      </c>
      <c r="BT41" s="16">
        <v>0</v>
      </c>
      <c r="BU41" s="16">
        <v>0.02</v>
      </c>
      <c r="BV41" s="16">
        <v>0.04</v>
      </c>
      <c r="BW41" s="16">
        <v>0</v>
      </c>
      <c r="BX41" s="16">
        <v>0</v>
      </c>
      <c r="BY41" s="16">
        <v>0</v>
      </c>
      <c r="BZ41" s="16">
        <v>8.0000000000000002E-3</v>
      </c>
      <c r="CA41" s="16">
        <v>0.22</v>
      </c>
      <c r="CB41" s="16">
        <v>0.69</v>
      </c>
      <c r="CC41" s="16">
        <v>4.0000000000000001E-3</v>
      </c>
      <c r="CD41" s="16">
        <v>1.4E-2</v>
      </c>
      <c r="CE41" s="16">
        <v>2E-3</v>
      </c>
      <c r="CF41" s="16">
        <v>0.05</v>
      </c>
      <c r="CG41" s="16">
        <v>0.03</v>
      </c>
      <c r="CH41" s="16">
        <v>2.1000000000000001E-2</v>
      </c>
      <c r="CI41" s="16">
        <v>0</v>
      </c>
      <c r="CJ41" s="16">
        <v>0.02</v>
      </c>
      <c r="CK41" s="16">
        <v>0.04</v>
      </c>
      <c r="CL41" s="16">
        <v>0</v>
      </c>
      <c r="CM41" s="16">
        <v>0</v>
      </c>
      <c r="CN41" s="16">
        <v>0</v>
      </c>
      <c r="CO41" s="16">
        <v>7.0000000000000001E-3</v>
      </c>
      <c r="CP41" s="16">
        <v>0.23</v>
      </c>
      <c r="CQ41" s="16">
        <v>0.7</v>
      </c>
      <c r="CR41" s="16">
        <v>4.0000000000000001E-3</v>
      </c>
      <c r="CS41" s="16">
        <v>1.4E-2</v>
      </c>
      <c r="CT41" s="16">
        <v>2E-3</v>
      </c>
      <c r="CU41" s="16">
        <v>0.05</v>
      </c>
      <c r="CV41" s="16">
        <v>0.03</v>
      </c>
      <c r="CW41" s="16">
        <v>2.1999999999999999E-2</v>
      </c>
      <c r="CX41" s="16">
        <v>0</v>
      </c>
      <c r="CY41" s="16">
        <v>0.02</v>
      </c>
      <c r="CZ41" s="16">
        <v>0.04</v>
      </c>
      <c r="DA41" s="16">
        <v>0</v>
      </c>
      <c r="DB41" s="16">
        <v>0</v>
      </c>
      <c r="DC41" s="16">
        <v>0</v>
      </c>
      <c r="DD41" s="16">
        <v>6.0000000000000001E-3</v>
      </c>
      <c r="DE41" s="16">
        <f t="shared" si="21"/>
        <v>0.20249999999999999</v>
      </c>
      <c r="DF41" s="16">
        <f t="shared" si="22"/>
        <v>0.69750000000000001</v>
      </c>
      <c r="DG41" s="16">
        <f t="shared" si="23"/>
        <v>4.0000000000000001E-3</v>
      </c>
      <c r="DH41" s="16">
        <f t="shared" si="24"/>
        <v>1.4499999999999999E-2</v>
      </c>
      <c r="DI41" s="16">
        <f t="shared" si="25"/>
        <v>2E-3</v>
      </c>
      <c r="DJ41" s="16">
        <f t="shared" si="26"/>
        <v>0.05</v>
      </c>
      <c r="DK41" s="16">
        <f t="shared" si="27"/>
        <v>2.75E-2</v>
      </c>
      <c r="DL41" s="16">
        <f t="shared" si="28"/>
        <v>2.1249999999999998E-2</v>
      </c>
      <c r="DM41" s="16">
        <f t="shared" si="29"/>
        <v>0</v>
      </c>
      <c r="DN41" s="16">
        <f t="shared" si="30"/>
        <v>0.02</v>
      </c>
      <c r="DO41" s="16">
        <f t="shared" si="31"/>
        <v>0.04</v>
      </c>
      <c r="DP41" s="16">
        <f t="shared" si="32"/>
        <v>0</v>
      </c>
      <c r="DQ41" s="16">
        <f t="shared" si="33"/>
        <v>0</v>
      </c>
      <c r="DR41" s="16">
        <f t="shared" si="34"/>
        <v>0</v>
      </c>
      <c r="DS41" s="16">
        <f t="shared" si="35"/>
        <v>7.7499999999999999E-3</v>
      </c>
      <c r="DT41" s="16">
        <f t="shared" si="20"/>
        <v>23.397435897435891</v>
      </c>
      <c r="DU41" s="21">
        <v>0.22</v>
      </c>
      <c r="DV41" s="21">
        <v>0.7</v>
      </c>
      <c r="DW41" s="22">
        <v>7.0000000000000001E-3</v>
      </c>
      <c r="DX41" s="6">
        <v>2.4E-2</v>
      </c>
      <c r="DY41" s="6">
        <v>0</v>
      </c>
      <c r="DZ41" s="6">
        <v>0.05</v>
      </c>
      <c r="EA41" s="6">
        <v>0.03</v>
      </c>
      <c r="EB41" s="6">
        <v>0.02</v>
      </c>
      <c r="EC41" s="6">
        <v>0</v>
      </c>
      <c r="ED41" s="6">
        <v>0.01</v>
      </c>
      <c r="EE41" s="6">
        <v>0.04</v>
      </c>
      <c r="EF41" s="6">
        <v>0</v>
      </c>
      <c r="EG41" s="6">
        <v>0</v>
      </c>
      <c r="EH41" s="6">
        <v>0</v>
      </c>
      <c r="EI41" s="23"/>
      <c r="EJ41" s="24">
        <v>0.2131666666666667</v>
      </c>
      <c r="EK41" s="24">
        <v>0.72556666666666658</v>
      </c>
      <c r="EL41" s="23"/>
      <c r="EM41" s="23"/>
      <c r="EN41" s="24">
        <v>6.115666666666666E-3</v>
      </c>
      <c r="EO41" s="24">
        <v>5.7513333333333333E-2</v>
      </c>
      <c r="EP41" s="24">
        <v>1.1117666666666666E-2</v>
      </c>
      <c r="EQ41" s="24">
        <v>3.3153333333333333E-2</v>
      </c>
      <c r="ER41" s="24">
        <v>0</v>
      </c>
      <c r="ES41" s="24">
        <v>0</v>
      </c>
      <c r="ET41" s="24">
        <v>2.4206666666666668E-2</v>
      </c>
      <c r="EU41" s="24">
        <v>1.5016666666666668E-3</v>
      </c>
      <c r="EV41" s="24">
        <v>7.1346666666666668E-3</v>
      </c>
      <c r="EW41" s="23"/>
      <c r="EX41" s="23"/>
      <c r="EY41" s="24">
        <v>1.1513333333333334E-2</v>
      </c>
      <c r="EZ41" s="24">
        <v>3.1263333333333337E-2</v>
      </c>
      <c r="FA41" s="23"/>
      <c r="FB41" s="23"/>
      <c r="FC41" s="24">
        <v>1.4133000000000001E-3</v>
      </c>
      <c r="FD41" s="24">
        <v>1.4626666666666666E-3</v>
      </c>
      <c r="FE41" s="24">
        <v>1.464E-3</v>
      </c>
      <c r="FF41" s="24">
        <v>4.2203333333333337E-3</v>
      </c>
      <c r="FG41" s="24">
        <v>2.6489999999999999E-3</v>
      </c>
      <c r="FH41" s="24">
        <v>6.2113333333333326E-3</v>
      </c>
      <c r="FI41" s="24">
        <v>3.1029999999999999E-3</v>
      </c>
      <c r="FJ41" s="24">
        <v>8.9233333333333341E-4</v>
      </c>
      <c r="FK41" s="24">
        <v>7.9619999999999995E-4</v>
      </c>
      <c r="FL41" s="25"/>
      <c r="FM41" s="25"/>
      <c r="FN41" s="25"/>
      <c r="FO41" s="26">
        <v>0.72532488866666667</v>
      </c>
      <c r="FP41" s="26">
        <v>0</v>
      </c>
      <c r="FQ41" s="26">
        <v>2.6483236000000004E-2</v>
      </c>
      <c r="FR41" s="25">
        <v>9.1759408666666653E-2</v>
      </c>
      <c r="FS41" s="26">
        <v>6.1865021666666666E-2</v>
      </c>
      <c r="FT41" s="26">
        <v>2.80701665E-2</v>
      </c>
      <c r="FU41" s="26">
        <v>1.3946815999999999E-2</v>
      </c>
      <c r="FV41" s="26">
        <v>0</v>
      </c>
      <c r="FW41" s="26">
        <v>0</v>
      </c>
      <c r="FX41" s="26">
        <v>4.0453821333333327E-2</v>
      </c>
      <c r="FY41" s="26">
        <v>0</v>
      </c>
      <c r="FZ41" s="26">
        <v>0</v>
      </c>
      <c r="GA41" s="25"/>
      <c r="GB41" s="25"/>
      <c r="GC41" s="25"/>
      <c r="GD41" s="26">
        <v>4.0909773333333337E-2</v>
      </c>
      <c r="GE41" s="26">
        <v>0</v>
      </c>
      <c r="GF41" s="26">
        <v>3.6342259999999995E-3</v>
      </c>
      <c r="GG41" s="26">
        <v>3.5501636666666662E-2</v>
      </c>
      <c r="GH41" s="26">
        <v>1.2027343333333334E-2</v>
      </c>
      <c r="GI41" s="26">
        <v>1.4353594500000001E-2</v>
      </c>
      <c r="GJ41" s="26">
        <v>3.5044703333333336E-3</v>
      </c>
      <c r="GK41" s="26">
        <v>0</v>
      </c>
      <c r="GL41" s="26">
        <v>0</v>
      </c>
      <c r="GM41" s="26">
        <v>7.9013463333333315E-3</v>
      </c>
      <c r="GN41" s="26">
        <v>0</v>
      </c>
      <c r="GO41" s="26">
        <v>0</v>
      </c>
      <c r="GP41" s="25"/>
      <c r="GQ41" s="25"/>
      <c r="GR41" s="19">
        <v>75</v>
      </c>
      <c r="GS41" s="19">
        <v>78</v>
      </c>
      <c r="GT41" s="17">
        <v>9.6050949045516099</v>
      </c>
      <c r="GU41" s="27">
        <v>9.7586092981347097</v>
      </c>
    </row>
    <row r="42" spans="1:203" x14ac:dyDescent="0.25">
      <c r="A42" s="15">
        <v>122</v>
      </c>
      <c r="B42" s="16">
        <v>10</v>
      </c>
      <c r="C42" s="28">
        <v>0.252</v>
      </c>
      <c r="D42" s="28">
        <v>0.253</v>
      </c>
      <c r="E42" s="16" t="s">
        <v>403</v>
      </c>
      <c r="F42" s="16" t="s">
        <v>408</v>
      </c>
      <c r="G42" s="16" t="s">
        <v>413</v>
      </c>
      <c r="H42" s="16" t="s">
        <v>429</v>
      </c>
      <c r="I42" s="16" t="s">
        <v>406</v>
      </c>
      <c r="J42" s="16" t="s">
        <v>407</v>
      </c>
      <c r="K42" s="17">
        <v>63.582040333333346</v>
      </c>
      <c r="L42" s="17">
        <v>64.400000000000006</v>
      </c>
      <c r="M42" s="17">
        <v>71.933000000000007</v>
      </c>
      <c r="N42" s="16">
        <v>56.982166666666657</v>
      </c>
      <c r="O42" s="16">
        <v>75.688611111111101</v>
      </c>
      <c r="P42" s="18">
        <v>71.033333333333317</v>
      </c>
      <c r="Q42" s="18">
        <v>2.1565404393766112</v>
      </c>
      <c r="R42" s="18">
        <v>76.816666666666663</v>
      </c>
      <c r="S42" s="18">
        <v>1.085203513939514</v>
      </c>
      <c r="T42" s="19">
        <v>63.033333333333331</v>
      </c>
      <c r="U42" s="19">
        <v>1.3351654079800972</v>
      </c>
      <c r="V42" s="19">
        <v>75.38333333333334</v>
      </c>
      <c r="W42" s="19">
        <v>0.70545493595740472</v>
      </c>
      <c r="X42" s="19">
        <v>64.383333333333326</v>
      </c>
      <c r="Y42" s="19">
        <v>1.4648094301535168</v>
      </c>
      <c r="Z42" s="19">
        <v>76.483333333333334</v>
      </c>
      <c r="AA42" s="19">
        <v>0.74139508136125731</v>
      </c>
      <c r="AB42" s="19">
        <v>63.633333333333333</v>
      </c>
      <c r="AC42" s="19">
        <v>1.4165686240583839</v>
      </c>
      <c r="AD42" s="19">
        <v>76.516666666666666</v>
      </c>
      <c r="AE42" s="19">
        <v>0.89981479575892054</v>
      </c>
      <c r="AF42" s="16">
        <v>0.18</v>
      </c>
      <c r="AG42" s="16">
        <v>0.86</v>
      </c>
      <c r="AH42" s="16">
        <v>7.0000000000000001E-3</v>
      </c>
      <c r="AI42" s="16">
        <v>1.4E-2</v>
      </c>
      <c r="AJ42" s="16">
        <v>4.0000000000000001E-3</v>
      </c>
      <c r="AK42" s="16">
        <v>0.02</v>
      </c>
      <c r="AL42" s="16">
        <v>0.01</v>
      </c>
      <c r="AM42" s="16">
        <v>0</v>
      </c>
      <c r="AN42" s="16">
        <v>3.5999999999999997E-2</v>
      </c>
      <c r="AO42" s="16">
        <v>0.02</v>
      </c>
      <c r="AP42" s="16">
        <v>0.02</v>
      </c>
      <c r="AQ42" s="16">
        <v>0</v>
      </c>
      <c r="AR42" s="16">
        <v>0</v>
      </c>
      <c r="AS42" s="16">
        <v>0</v>
      </c>
      <c r="AT42" s="16">
        <v>5.0000000000000001E-3</v>
      </c>
      <c r="AU42" s="16">
        <f t="shared" si="18"/>
        <v>20.512820512820507</v>
      </c>
      <c r="AV42" s="16">
        <v>0.15</v>
      </c>
      <c r="AW42" s="16">
        <v>0.85</v>
      </c>
      <c r="AX42" s="16">
        <v>5.0000000000000001E-3</v>
      </c>
      <c r="AY42" s="16">
        <v>1.2999999999999999E-2</v>
      </c>
      <c r="AZ42" s="16">
        <v>4.0000000000000001E-3</v>
      </c>
      <c r="BA42" s="16">
        <v>0.02</v>
      </c>
      <c r="BB42" s="16">
        <v>0.01</v>
      </c>
      <c r="BC42" s="16">
        <v>0</v>
      </c>
      <c r="BD42" s="16">
        <v>3.1E-2</v>
      </c>
      <c r="BE42" s="16">
        <v>0.02</v>
      </c>
      <c r="BF42" s="16">
        <v>0.02</v>
      </c>
      <c r="BG42" s="16">
        <v>0</v>
      </c>
      <c r="BH42" s="16">
        <v>0</v>
      </c>
      <c r="BI42" s="16">
        <v>0</v>
      </c>
      <c r="BJ42" s="16">
        <v>6.0000000000000001E-3</v>
      </c>
      <c r="BK42" s="16">
        <f t="shared" si="19"/>
        <v>16.666666666666664</v>
      </c>
      <c r="BL42" s="16">
        <v>0.18</v>
      </c>
      <c r="BM42" s="16">
        <v>0.86</v>
      </c>
      <c r="BN42" s="16">
        <v>5.0000000000000001E-3</v>
      </c>
      <c r="BO42" s="16">
        <v>1.0999999999999999E-2</v>
      </c>
      <c r="BP42" s="16">
        <v>3.0000000000000001E-3</v>
      </c>
      <c r="BQ42" s="16">
        <v>0.02</v>
      </c>
      <c r="BR42" s="16">
        <v>0.01</v>
      </c>
      <c r="BS42" s="16">
        <v>0</v>
      </c>
      <c r="BT42" s="16">
        <v>3.4000000000000002E-2</v>
      </c>
      <c r="BU42" s="16">
        <v>0.02</v>
      </c>
      <c r="BV42" s="16">
        <v>0.02</v>
      </c>
      <c r="BW42" s="16">
        <v>0</v>
      </c>
      <c r="BX42" s="16">
        <v>0</v>
      </c>
      <c r="BY42" s="16">
        <v>0</v>
      </c>
      <c r="BZ42" s="16">
        <v>7.0000000000000001E-3</v>
      </c>
      <c r="CA42" s="16">
        <v>0.18</v>
      </c>
      <c r="CB42" s="16">
        <v>0.86</v>
      </c>
      <c r="CC42" s="16">
        <v>5.0000000000000001E-3</v>
      </c>
      <c r="CD42" s="16">
        <v>1.2E-2</v>
      </c>
      <c r="CE42" s="16">
        <v>3.0000000000000001E-3</v>
      </c>
      <c r="CF42" s="16">
        <v>0.02</v>
      </c>
      <c r="CG42" s="16">
        <v>0.01</v>
      </c>
      <c r="CH42" s="16">
        <v>0</v>
      </c>
      <c r="CI42" s="16">
        <v>3.5000000000000003E-2</v>
      </c>
      <c r="CJ42" s="16">
        <v>0.02</v>
      </c>
      <c r="CK42" s="16">
        <v>0.02</v>
      </c>
      <c r="CL42" s="16">
        <v>0</v>
      </c>
      <c r="CM42" s="16">
        <v>0</v>
      </c>
      <c r="CN42" s="16">
        <v>0</v>
      </c>
      <c r="CO42" s="16">
        <v>6.0000000000000001E-3</v>
      </c>
      <c r="CP42" s="16">
        <v>0.18</v>
      </c>
      <c r="CQ42" s="16">
        <v>0.86</v>
      </c>
      <c r="CR42" s="16">
        <v>5.0000000000000001E-3</v>
      </c>
      <c r="CS42" s="16">
        <v>1.2E-2</v>
      </c>
      <c r="CT42" s="16">
        <v>2E-3</v>
      </c>
      <c r="CU42" s="16">
        <v>0.02</v>
      </c>
      <c r="CV42" s="16">
        <v>0.01</v>
      </c>
      <c r="CW42" s="16">
        <v>0</v>
      </c>
      <c r="CX42" s="16">
        <v>3.5999999999999997E-2</v>
      </c>
      <c r="CY42" s="16">
        <v>0.02</v>
      </c>
      <c r="CZ42" s="16">
        <v>0.02</v>
      </c>
      <c r="DA42" s="16">
        <v>0</v>
      </c>
      <c r="DB42" s="16">
        <v>0</v>
      </c>
      <c r="DC42" s="16">
        <v>0</v>
      </c>
      <c r="DD42" s="16">
        <v>6.0000000000000001E-3</v>
      </c>
      <c r="DE42" s="16">
        <f t="shared" si="21"/>
        <v>0.17249999999999999</v>
      </c>
      <c r="DF42" s="16">
        <f t="shared" si="22"/>
        <v>0.85749999999999993</v>
      </c>
      <c r="DG42" s="16">
        <f t="shared" si="23"/>
        <v>5.0000000000000001E-3</v>
      </c>
      <c r="DH42" s="16">
        <f t="shared" si="24"/>
        <v>1.2E-2</v>
      </c>
      <c r="DI42" s="28">
        <f t="shared" si="25"/>
        <v>3.0000000000000001E-3</v>
      </c>
      <c r="DJ42" s="16">
        <f t="shared" si="26"/>
        <v>0.02</v>
      </c>
      <c r="DK42" s="16">
        <f t="shared" si="27"/>
        <v>0.01</v>
      </c>
      <c r="DL42" s="16">
        <f t="shared" si="28"/>
        <v>0</v>
      </c>
      <c r="DM42" s="16">
        <f t="shared" si="29"/>
        <v>3.4000000000000002E-2</v>
      </c>
      <c r="DN42" s="16">
        <f t="shared" si="30"/>
        <v>0.02</v>
      </c>
      <c r="DO42" s="16">
        <f t="shared" si="31"/>
        <v>0.02</v>
      </c>
      <c r="DP42" s="16">
        <f t="shared" si="32"/>
        <v>0</v>
      </c>
      <c r="DQ42" s="16">
        <f t="shared" si="33"/>
        <v>0</v>
      </c>
      <c r="DR42" s="16">
        <f t="shared" si="34"/>
        <v>0</v>
      </c>
      <c r="DS42" s="16">
        <f t="shared" si="35"/>
        <v>6.2500000000000003E-3</v>
      </c>
      <c r="DT42" s="16">
        <f t="shared" si="20"/>
        <v>19.551282051282048</v>
      </c>
      <c r="DU42" s="21">
        <v>0.17</v>
      </c>
      <c r="DV42" s="21">
        <v>0.95</v>
      </c>
      <c r="DW42" s="22">
        <v>8.9999999999999993E-3</v>
      </c>
      <c r="DX42" s="6">
        <v>0.02</v>
      </c>
      <c r="DY42" s="6">
        <v>0</v>
      </c>
      <c r="DZ42" s="6">
        <v>0.02</v>
      </c>
      <c r="EA42" s="6">
        <v>0.01</v>
      </c>
      <c r="EB42" s="6">
        <v>0</v>
      </c>
      <c r="EC42" s="6">
        <v>0.04</v>
      </c>
      <c r="ED42" s="6">
        <v>0.01</v>
      </c>
      <c r="EE42" s="6">
        <v>0.03</v>
      </c>
      <c r="EF42" s="6">
        <v>0</v>
      </c>
      <c r="EG42" s="6">
        <v>0</v>
      </c>
      <c r="EH42" s="6">
        <v>0</v>
      </c>
      <c r="EI42" s="23"/>
      <c r="EJ42" s="24">
        <v>0.18490000000000001</v>
      </c>
      <c r="EK42" s="24">
        <v>0.75659999999999994</v>
      </c>
      <c r="EL42" s="23"/>
      <c r="EM42" s="23"/>
      <c r="EN42" s="24">
        <v>1.618E-2</v>
      </c>
      <c r="EO42" s="24">
        <v>1.6719999999999999E-2</v>
      </c>
      <c r="EP42" s="24">
        <v>0</v>
      </c>
      <c r="EQ42" s="24">
        <v>0</v>
      </c>
      <c r="ER42" s="24">
        <v>0</v>
      </c>
      <c r="ES42" s="24">
        <v>2.665E-2</v>
      </c>
      <c r="ET42" s="24">
        <v>5.7650000000000002E-3</v>
      </c>
      <c r="EU42" s="24">
        <v>4.2290000000000001E-3</v>
      </c>
      <c r="EV42" s="24">
        <v>6.973E-3</v>
      </c>
      <c r="EW42" s="23"/>
      <c r="EX42" s="23"/>
      <c r="EY42" s="24">
        <v>8.3634999999999994E-3</v>
      </c>
      <c r="EZ42" s="24">
        <v>4.3825000000000003E-2</v>
      </c>
      <c r="FA42" s="23"/>
      <c r="FB42" s="23"/>
      <c r="FC42" s="24">
        <v>1.8052000000000001E-3</v>
      </c>
      <c r="FD42" s="24">
        <v>1.0049E-3</v>
      </c>
      <c r="FE42" s="24">
        <v>2.4169999999999999E-3</v>
      </c>
      <c r="FF42" s="24">
        <v>7.3965000000000003E-3</v>
      </c>
      <c r="FG42" s="24">
        <v>2.1714999999999998E-3</v>
      </c>
      <c r="FH42" s="24">
        <v>3.7485000000000001E-3</v>
      </c>
      <c r="FI42" s="24">
        <v>4.2304999999999999E-3</v>
      </c>
      <c r="FJ42" s="24">
        <v>6.7890000000000008E-4</v>
      </c>
      <c r="FK42" s="24">
        <v>8.92E-4</v>
      </c>
      <c r="FL42" s="25"/>
      <c r="FM42" s="25"/>
      <c r="FN42" s="25"/>
      <c r="FO42" s="26">
        <v>0.90592738000000006</v>
      </c>
      <c r="FP42" s="26">
        <v>5.6252339999999998E-3</v>
      </c>
      <c r="FQ42" s="26">
        <v>2.6697687666666664E-2</v>
      </c>
      <c r="FR42" s="25">
        <v>0.107405018</v>
      </c>
      <c r="FS42" s="26">
        <v>2.3189975333333335E-2</v>
      </c>
      <c r="FT42" s="26">
        <v>2.0611618000000002E-2</v>
      </c>
      <c r="FU42" s="26">
        <v>0</v>
      </c>
      <c r="FV42" s="26">
        <v>3.3216975666666669E-2</v>
      </c>
      <c r="FW42" s="26">
        <v>0</v>
      </c>
      <c r="FX42" s="26">
        <v>3.624987666666666E-2</v>
      </c>
      <c r="FY42" s="26">
        <v>0</v>
      </c>
      <c r="FZ42" s="26">
        <v>0</v>
      </c>
      <c r="GA42" s="25"/>
      <c r="GB42" s="25"/>
      <c r="GC42" s="25"/>
      <c r="GD42" s="26">
        <v>4.6433124999999999E-2</v>
      </c>
      <c r="GE42" s="26">
        <v>2.7729395E-3</v>
      </c>
      <c r="GF42" s="26">
        <v>3.6432973333333334E-3</v>
      </c>
      <c r="GG42" s="26">
        <v>3.6045705999999997E-2</v>
      </c>
      <c r="GH42" s="26">
        <v>9.5950773333333336E-3</v>
      </c>
      <c r="GI42" s="26">
        <v>1.3317442000000001E-2</v>
      </c>
      <c r="GJ42" s="26">
        <v>0</v>
      </c>
      <c r="GK42" s="26">
        <v>4.4928223333333336E-3</v>
      </c>
      <c r="GL42" s="26">
        <v>0</v>
      </c>
      <c r="GM42" s="26">
        <v>8.0543813333333325E-3</v>
      </c>
      <c r="GN42" s="26">
        <v>0</v>
      </c>
      <c r="GO42" s="26">
        <v>0</v>
      </c>
      <c r="GP42" s="25"/>
      <c r="GQ42" s="25"/>
      <c r="GR42" s="19">
        <v>84.5</v>
      </c>
      <c r="GS42" s="16">
        <v>86.5</v>
      </c>
      <c r="GT42" s="17">
        <v>12.216618199212126</v>
      </c>
      <c r="GU42" s="27">
        <v>12.314006710014487</v>
      </c>
    </row>
    <row r="43" spans="1:203" x14ac:dyDescent="0.25">
      <c r="A43" s="15">
        <v>123</v>
      </c>
      <c r="B43" s="16">
        <v>10</v>
      </c>
      <c r="C43" s="28">
        <v>0.247</v>
      </c>
      <c r="D43" s="28">
        <v>0.249</v>
      </c>
      <c r="E43" s="16" t="s">
        <v>403</v>
      </c>
      <c r="F43" s="16" t="s">
        <v>408</v>
      </c>
      <c r="G43" s="16" t="s">
        <v>423</v>
      </c>
      <c r="H43" s="16" t="s">
        <v>429</v>
      </c>
      <c r="I43" s="16" t="s">
        <v>406</v>
      </c>
      <c r="J43" s="16"/>
      <c r="K43" s="17">
        <v>63.712053333333337</v>
      </c>
      <c r="L43" s="17">
        <v>64.716666666666669</v>
      </c>
      <c r="M43" s="17">
        <v>73.412333333333322</v>
      </c>
      <c r="N43" s="16">
        <v>59.67883333333333</v>
      </c>
      <c r="O43" s="16">
        <v>78.845766666666677</v>
      </c>
      <c r="P43" s="18">
        <v>76.983333333333334</v>
      </c>
      <c r="Q43" s="18">
        <v>2.0788618681063591</v>
      </c>
      <c r="R43" s="18">
        <v>81.233333333333334</v>
      </c>
      <c r="S43" s="18">
        <v>1.3980939405729058</v>
      </c>
      <c r="T43" s="19">
        <v>66.36666666666666</v>
      </c>
      <c r="U43" s="19">
        <v>1.9561867668161641</v>
      </c>
      <c r="V43" s="19">
        <v>74.783333333333346</v>
      </c>
      <c r="W43" s="19">
        <v>0.89087971503826702</v>
      </c>
      <c r="X43" s="19">
        <v>66.883333333333326</v>
      </c>
      <c r="Y43" s="19">
        <v>1.9691791860231171</v>
      </c>
      <c r="Z43" s="19">
        <v>76.433333333333337</v>
      </c>
      <c r="AA43" s="19">
        <v>1.0250203250017353</v>
      </c>
      <c r="AB43" s="19">
        <v>66.733333333333334</v>
      </c>
      <c r="AC43" s="19">
        <v>1.2339638028186506</v>
      </c>
      <c r="AD43" s="19">
        <v>77.733333333333334</v>
      </c>
      <c r="AE43" s="19">
        <v>1.1307814407155201</v>
      </c>
      <c r="AF43" s="16">
        <v>0.08</v>
      </c>
      <c r="AG43" s="16">
        <v>0.74</v>
      </c>
      <c r="AH43" s="16">
        <v>5.0000000000000001E-3</v>
      </c>
      <c r="AI43" s="16">
        <v>1.4999999999999999E-2</v>
      </c>
      <c r="AJ43" s="16">
        <v>0.05</v>
      </c>
      <c r="AK43" s="16">
        <v>0</v>
      </c>
      <c r="AL43" s="16">
        <v>0.03</v>
      </c>
      <c r="AM43" s="16">
        <v>2E-3</v>
      </c>
      <c r="AN43" s="16">
        <v>3.5999999999999997E-2</v>
      </c>
      <c r="AO43" s="16">
        <v>0.02</v>
      </c>
      <c r="AP43" s="16">
        <v>0.01</v>
      </c>
      <c r="AQ43" s="16">
        <v>0</v>
      </c>
      <c r="AR43" s="16">
        <v>0</v>
      </c>
      <c r="AS43" s="16">
        <v>0</v>
      </c>
      <c r="AT43" s="16">
        <v>8.0000000000000002E-3</v>
      </c>
      <c r="AU43" s="16">
        <f t="shared" si="18"/>
        <v>7.6923076923076872</v>
      </c>
      <c r="AV43" s="16">
        <v>0.08</v>
      </c>
      <c r="AW43" s="16">
        <v>0.73</v>
      </c>
      <c r="AX43" s="16">
        <v>3.0000000000000001E-3</v>
      </c>
      <c r="AY43" s="16">
        <v>1.2E-2</v>
      </c>
      <c r="AZ43" s="16">
        <v>4.9000000000000002E-2</v>
      </c>
      <c r="BA43" s="16">
        <v>0</v>
      </c>
      <c r="BB43" s="16">
        <v>0.03</v>
      </c>
      <c r="BC43" s="16">
        <v>2E-3</v>
      </c>
      <c r="BD43" s="16">
        <v>3.1E-2</v>
      </c>
      <c r="BE43" s="16">
        <v>0.02</v>
      </c>
      <c r="BF43" s="16">
        <v>0.02</v>
      </c>
      <c r="BG43" s="16">
        <v>0</v>
      </c>
      <c r="BH43" s="16">
        <v>0</v>
      </c>
      <c r="BI43" s="16">
        <v>0</v>
      </c>
      <c r="BJ43" s="16">
        <v>8.0000000000000002E-3</v>
      </c>
      <c r="BK43" s="16">
        <f t="shared" si="19"/>
        <v>7.6923076923076872</v>
      </c>
      <c r="BL43" s="16">
        <v>0.08</v>
      </c>
      <c r="BM43" s="16">
        <v>0.74</v>
      </c>
      <c r="BN43" s="16">
        <v>3.0000000000000001E-3</v>
      </c>
      <c r="BO43" s="16">
        <v>1.2999999999999999E-2</v>
      </c>
      <c r="BP43" s="16">
        <v>4.7E-2</v>
      </c>
      <c r="BQ43" s="16">
        <v>0</v>
      </c>
      <c r="BR43" s="16">
        <v>0.03</v>
      </c>
      <c r="BS43" s="16">
        <v>2E-3</v>
      </c>
      <c r="BT43" s="16">
        <v>3.4000000000000002E-2</v>
      </c>
      <c r="BU43" s="16">
        <v>0.02</v>
      </c>
      <c r="BV43" s="16">
        <v>0.01</v>
      </c>
      <c r="BW43" s="16">
        <v>0</v>
      </c>
      <c r="BX43" s="16">
        <v>0</v>
      </c>
      <c r="BY43" s="16">
        <v>0</v>
      </c>
      <c r="BZ43" s="16">
        <v>7.0000000000000001E-3</v>
      </c>
      <c r="CA43" s="16">
        <v>0.08</v>
      </c>
      <c r="CB43" s="16">
        <v>0.74</v>
      </c>
      <c r="CC43" s="16">
        <v>3.0000000000000001E-3</v>
      </c>
      <c r="CD43" s="16">
        <v>1.2999999999999999E-2</v>
      </c>
      <c r="CE43" s="16">
        <v>4.8000000000000001E-2</v>
      </c>
      <c r="CF43" s="16">
        <v>0</v>
      </c>
      <c r="CG43" s="16">
        <v>0.03</v>
      </c>
      <c r="CH43" s="16">
        <v>2E-3</v>
      </c>
      <c r="CI43" s="16">
        <v>3.3000000000000002E-2</v>
      </c>
      <c r="CJ43" s="16">
        <v>0.02</v>
      </c>
      <c r="CK43" s="16">
        <v>0.01</v>
      </c>
      <c r="CL43" s="16">
        <v>0</v>
      </c>
      <c r="CM43" s="16">
        <v>0</v>
      </c>
      <c r="CN43" s="16">
        <v>0</v>
      </c>
      <c r="CO43" s="16">
        <v>7.0000000000000001E-3</v>
      </c>
      <c r="CP43" s="16">
        <v>0.09</v>
      </c>
      <c r="CQ43" s="16">
        <v>0.74</v>
      </c>
      <c r="CR43" s="16">
        <v>3.0000000000000001E-3</v>
      </c>
      <c r="CS43" s="16">
        <v>1.2E-2</v>
      </c>
      <c r="CT43" s="16">
        <v>4.8000000000000001E-2</v>
      </c>
      <c r="CU43" s="16">
        <v>0</v>
      </c>
      <c r="CV43" s="16">
        <v>0.03</v>
      </c>
      <c r="CW43" s="16">
        <v>2E-3</v>
      </c>
      <c r="CX43" s="16">
        <v>3.4000000000000002E-2</v>
      </c>
      <c r="CY43" s="16">
        <v>0.02</v>
      </c>
      <c r="CZ43" s="16">
        <v>0.02</v>
      </c>
      <c r="DA43" s="16">
        <v>0</v>
      </c>
      <c r="DB43" s="16">
        <v>0</v>
      </c>
      <c r="DC43" s="16">
        <v>0</v>
      </c>
      <c r="DD43" s="16">
        <v>7.0000000000000001E-3</v>
      </c>
      <c r="DE43" s="16">
        <f t="shared" si="21"/>
        <v>8.249999999999999E-2</v>
      </c>
      <c r="DF43" s="16">
        <f t="shared" si="22"/>
        <v>0.73750000000000004</v>
      </c>
      <c r="DG43" s="16">
        <f t="shared" si="23"/>
        <v>3.0000000000000001E-3</v>
      </c>
      <c r="DH43" s="16">
        <f t="shared" si="24"/>
        <v>1.2500000000000001E-2</v>
      </c>
      <c r="DI43" s="28">
        <f t="shared" si="25"/>
        <v>4.8000000000000001E-2</v>
      </c>
      <c r="DJ43" s="16">
        <f t="shared" si="26"/>
        <v>0</v>
      </c>
      <c r="DK43" s="16">
        <f t="shared" si="27"/>
        <v>0.03</v>
      </c>
      <c r="DL43" s="16">
        <f t="shared" si="28"/>
        <v>2E-3</v>
      </c>
      <c r="DM43" s="16">
        <f t="shared" si="29"/>
        <v>3.3000000000000002E-2</v>
      </c>
      <c r="DN43" s="16">
        <f t="shared" si="30"/>
        <v>0.02</v>
      </c>
      <c r="DO43" s="16">
        <f t="shared" si="31"/>
        <v>1.4999999999999999E-2</v>
      </c>
      <c r="DP43" s="16">
        <f t="shared" si="32"/>
        <v>0</v>
      </c>
      <c r="DQ43" s="16">
        <f t="shared" si="33"/>
        <v>0</v>
      </c>
      <c r="DR43" s="16">
        <f t="shared" si="34"/>
        <v>0</v>
      </c>
      <c r="DS43" s="16">
        <f t="shared" si="35"/>
        <v>7.2499999999999995E-3</v>
      </c>
      <c r="DT43" s="16">
        <f t="shared" si="20"/>
        <v>8.0128205128205181</v>
      </c>
      <c r="DU43" s="21">
        <v>0.1</v>
      </c>
      <c r="DV43" s="21">
        <v>0.73</v>
      </c>
      <c r="DW43" s="22">
        <v>5.0000000000000001E-3</v>
      </c>
      <c r="DX43" s="6">
        <v>1.7999999999999999E-2</v>
      </c>
      <c r="DY43" s="6">
        <v>0.05</v>
      </c>
      <c r="DZ43" s="6">
        <v>0.01</v>
      </c>
      <c r="EA43" s="6">
        <v>0.03</v>
      </c>
      <c r="EB43" s="6">
        <v>0</v>
      </c>
      <c r="EC43" s="6">
        <v>0.03</v>
      </c>
      <c r="ED43" s="6">
        <v>0.01</v>
      </c>
      <c r="EE43" s="6">
        <v>0.02</v>
      </c>
      <c r="EF43" s="6">
        <v>0</v>
      </c>
      <c r="EG43" s="6">
        <v>0</v>
      </c>
      <c r="EH43" s="6">
        <v>0</v>
      </c>
      <c r="EI43" s="23"/>
      <c r="EJ43" s="24">
        <v>9.7397500000000012E-2</v>
      </c>
      <c r="EK43" s="24">
        <v>0.65722499999999995</v>
      </c>
      <c r="EL43" s="23"/>
      <c r="EM43" s="23"/>
      <c r="EN43" s="24">
        <v>4.7787499999999997E-2</v>
      </c>
      <c r="EO43" s="24">
        <v>3.248E-3</v>
      </c>
      <c r="EP43" s="24">
        <v>1.0902999999999999E-2</v>
      </c>
      <c r="EQ43" s="24">
        <v>0</v>
      </c>
      <c r="ER43" s="24">
        <v>0</v>
      </c>
      <c r="ES43" s="24">
        <v>0</v>
      </c>
      <c r="ET43" s="24">
        <v>0</v>
      </c>
      <c r="EU43" s="24">
        <v>0</v>
      </c>
      <c r="EV43" s="24">
        <v>0</v>
      </c>
      <c r="EW43" s="23"/>
      <c r="EX43" s="23"/>
      <c r="EY43" s="24">
        <v>8.3914999999999997E-3</v>
      </c>
      <c r="EZ43" s="24">
        <v>2.85375E-2</v>
      </c>
      <c r="FA43" s="23"/>
      <c r="FB43" s="23"/>
      <c r="FC43" s="24">
        <v>1.207E-3</v>
      </c>
      <c r="FD43" s="24">
        <v>1.1046750000000001E-3</v>
      </c>
      <c r="FE43" s="24">
        <v>1.5917500000000001E-3</v>
      </c>
      <c r="FF43" s="24">
        <v>7.6352500000000005E-3</v>
      </c>
      <c r="FG43" s="24">
        <v>2.5269999999999997E-3</v>
      </c>
      <c r="FH43" s="24">
        <v>7.5177499999999993E-3</v>
      </c>
      <c r="FI43" s="24">
        <v>5.2317500000000003E-3</v>
      </c>
      <c r="FJ43" s="24">
        <v>1.3625E-3</v>
      </c>
      <c r="FK43" s="24">
        <v>1.5497499999999999E-3</v>
      </c>
      <c r="FL43" s="25"/>
      <c r="FM43" s="25"/>
      <c r="FN43" s="25"/>
      <c r="FO43" s="26">
        <v>0.75103811433333334</v>
      </c>
      <c r="FP43" s="26">
        <v>0</v>
      </c>
      <c r="FQ43" s="26">
        <v>2.6043168333333335E-2</v>
      </c>
      <c r="FR43" s="25">
        <v>0.11682079349999999</v>
      </c>
      <c r="FS43" s="26">
        <v>1.7595305999999998E-2</v>
      </c>
      <c r="FT43" s="26">
        <v>3.7741859666666662E-2</v>
      </c>
      <c r="FU43" s="26">
        <v>0</v>
      </c>
      <c r="FV43" s="26">
        <v>3.5984258999999998E-2</v>
      </c>
      <c r="FW43" s="26">
        <v>0</v>
      </c>
      <c r="FX43" s="26">
        <v>8.002179333333333E-3</v>
      </c>
      <c r="FY43" s="26">
        <v>0</v>
      </c>
      <c r="FZ43" s="26">
        <v>0</v>
      </c>
      <c r="GA43" s="25"/>
      <c r="GB43" s="25"/>
      <c r="GC43" s="25"/>
      <c r="GD43" s="26">
        <v>4.1544585333333335E-2</v>
      </c>
      <c r="GE43" s="26">
        <v>0</v>
      </c>
      <c r="GF43" s="26">
        <v>3.5148340000000001E-3</v>
      </c>
      <c r="GG43" s="26">
        <v>3.5934958500000003E-2</v>
      </c>
      <c r="GH43" s="26">
        <v>8.9616705000000012E-3</v>
      </c>
      <c r="GI43" s="26">
        <v>1.5983930666666667E-2</v>
      </c>
      <c r="GJ43" s="26">
        <v>0</v>
      </c>
      <c r="GK43" s="26">
        <v>4.6016419999999995E-3</v>
      </c>
      <c r="GL43" s="26">
        <v>0</v>
      </c>
      <c r="GM43" s="26">
        <v>1.2509371666666666E-2</v>
      </c>
      <c r="GN43" s="26">
        <v>0</v>
      </c>
      <c r="GO43" s="26">
        <v>0</v>
      </c>
      <c r="GP43" s="25"/>
      <c r="GQ43" s="25"/>
      <c r="GR43" s="19">
        <v>84.5</v>
      </c>
      <c r="GS43" s="16">
        <v>87.2</v>
      </c>
      <c r="GT43" s="17">
        <v>12.595441273772675</v>
      </c>
      <c r="GU43" s="27">
        <v>12.587877992903859</v>
      </c>
    </row>
    <row r="44" spans="1:203" x14ac:dyDescent="0.25">
      <c r="A44" s="15">
        <v>124</v>
      </c>
      <c r="B44" s="16">
        <v>6</v>
      </c>
      <c r="C44" s="28">
        <v>0.159</v>
      </c>
      <c r="D44" s="28">
        <v>0.156</v>
      </c>
      <c r="E44" s="16" t="s">
        <v>403</v>
      </c>
      <c r="F44" s="16" t="s">
        <v>408</v>
      </c>
      <c r="G44" s="16" t="s">
        <v>414</v>
      </c>
      <c r="H44" s="16">
        <v>1026</v>
      </c>
      <c r="I44" s="16" t="s">
        <v>406</v>
      </c>
      <c r="J44" s="16" t="s">
        <v>407</v>
      </c>
      <c r="K44" s="17">
        <v>52.954405599999994</v>
      </c>
      <c r="L44" s="17">
        <v>52.816666666666663</v>
      </c>
      <c r="M44" s="17">
        <v>66.830555666666669</v>
      </c>
      <c r="N44" s="16">
        <v>47.387183333333333</v>
      </c>
      <c r="O44" s="16">
        <v>65.301916666666671</v>
      </c>
      <c r="P44" s="18">
        <v>58.444444444444443</v>
      </c>
      <c r="Q44" s="18">
        <v>3.1341311041144677</v>
      </c>
      <c r="R44" s="18">
        <v>66.444444444444429</v>
      </c>
      <c r="S44" s="18">
        <v>1.3920408678547433</v>
      </c>
      <c r="T44" s="19">
        <v>51.944444444444443</v>
      </c>
      <c r="U44" s="19">
        <v>1.967302157213725</v>
      </c>
      <c r="V44" s="19">
        <v>65.966666666666654</v>
      </c>
      <c r="W44" s="19">
        <v>0.90138781886599728</v>
      </c>
      <c r="X44" s="19">
        <v>52.722222222222214</v>
      </c>
      <c r="Y44" s="19">
        <v>2.104030523648468</v>
      </c>
      <c r="Z44" s="19">
        <v>65.966666666666669</v>
      </c>
      <c r="AA44" s="19">
        <v>1.0087120500916005</v>
      </c>
      <c r="AB44" s="19">
        <v>51.36666666666666</v>
      </c>
      <c r="AC44" s="19">
        <v>1.693369422187611</v>
      </c>
      <c r="AD44" s="19">
        <v>66.055555555555557</v>
      </c>
      <c r="AE44" s="19">
        <v>0.98375697089158165</v>
      </c>
      <c r="AF44" s="16">
        <v>0.27</v>
      </c>
      <c r="AG44" s="16">
        <v>0.68</v>
      </c>
      <c r="AH44" s="16">
        <v>1.0999999999999999E-2</v>
      </c>
      <c r="AI44" s="16">
        <v>2.1999999999999999E-2</v>
      </c>
      <c r="AJ44" s="16">
        <v>0</v>
      </c>
      <c r="AK44" s="16">
        <v>0.01</v>
      </c>
      <c r="AL44" s="16">
        <v>0.08</v>
      </c>
      <c r="AM44" s="16">
        <v>2E-3</v>
      </c>
      <c r="AN44" s="16">
        <v>0</v>
      </c>
      <c r="AO44" s="16">
        <v>0.02</v>
      </c>
      <c r="AP44" s="16">
        <v>0</v>
      </c>
      <c r="AQ44" s="16">
        <v>0</v>
      </c>
      <c r="AR44" s="16">
        <v>0</v>
      </c>
      <c r="AS44" s="16">
        <v>6.9999999999999999E-4</v>
      </c>
      <c r="AT44" s="16">
        <v>6.0000000000000001E-3</v>
      </c>
      <c r="AU44" s="16">
        <f t="shared" si="18"/>
        <v>32.051282051282051</v>
      </c>
      <c r="AV44" s="16">
        <v>0.16</v>
      </c>
      <c r="AW44" s="16">
        <v>0.64</v>
      </c>
      <c r="AX44" s="16">
        <v>4.0000000000000001E-3</v>
      </c>
      <c r="AY44" s="16">
        <v>0.01</v>
      </c>
      <c r="AZ44" s="16">
        <v>0</v>
      </c>
      <c r="BA44" s="16">
        <v>0</v>
      </c>
      <c r="BB44" s="16">
        <v>0.08</v>
      </c>
      <c r="BC44" s="16">
        <v>0</v>
      </c>
      <c r="BD44" s="16">
        <v>0</v>
      </c>
      <c r="BE44" s="16">
        <v>0.02</v>
      </c>
      <c r="BF44" s="16">
        <v>0</v>
      </c>
      <c r="BG44" s="16">
        <v>0</v>
      </c>
      <c r="BH44" s="16">
        <v>0</v>
      </c>
      <c r="BI44" s="16">
        <v>0</v>
      </c>
      <c r="BJ44" s="16">
        <v>5.0000000000000001E-3</v>
      </c>
      <c r="BK44" s="16">
        <f t="shared" si="19"/>
        <v>17.948717948717952</v>
      </c>
      <c r="BL44" s="16">
        <v>0.21</v>
      </c>
      <c r="BM44" s="16">
        <v>0.67</v>
      </c>
      <c r="BN44" s="16">
        <v>7.0000000000000001E-3</v>
      </c>
      <c r="BO44" s="16">
        <v>1.4999999999999999E-2</v>
      </c>
      <c r="BP44" s="16">
        <v>0</v>
      </c>
      <c r="BQ44" s="16">
        <v>0</v>
      </c>
      <c r="BR44" s="16">
        <v>0.08</v>
      </c>
      <c r="BS44" s="16">
        <v>0</v>
      </c>
      <c r="BT44" s="16">
        <v>0</v>
      </c>
      <c r="BU44" s="16">
        <v>0.02</v>
      </c>
      <c r="BV44" s="16">
        <v>0</v>
      </c>
      <c r="BW44" s="16">
        <v>0</v>
      </c>
      <c r="BX44" s="16">
        <v>0</v>
      </c>
      <c r="BY44" s="16">
        <v>5.9999999999999995E-4</v>
      </c>
      <c r="BZ44" s="16">
        <v>7.0000000000000001E-3</v>
      </c>
      <c r="CA44" s="16">
        <v>0.28000000000000003</v>
      </c>
      <c r="CB44" s="16">
        <v>0.68</v>
      </c>
      <c r="CC44" s="16">
        <v>1.0999999999999999E-2</v>
      </c>
      <c r="CD44" s="16">
        <v>1.6E-2</v>
      </c>
      <c r="CE44" s="16">
        <v>0</v>
      </c>
      <c r="CF44" s="16">
        <v>0</v>
      </c>
      <c r="CG44" s="16">
        <v>0.09</v>
      </c>
      <c r="CH44" s="16">
        <v>2E-3</v>
      </c>
      <c r="CI44" s="16">
        <v>0</v>
      </c>
      <c r="CJ44" s="16">
        <v>0.03</v>
      </c>
      <c r="CK44" s="16">
        <v>0</v>
      </c>
      <c r="CL44" s="16">
        <v>0</v>
      </c>
      <c r="CM44" s="16">
        <v>0</v>
      </c>
      <c r="CN44" s="16">
        <v>6.9999999999999999E-4</v>
      </c>
      <c r="CO44" s="16">
        <v>7.0000000000000001E-3</v>
      </c>
      <c r="CP44" s="16">
        <v>0.28999999999999998</v>
      </c>
      <c r="CQ44" s="16">
        <v>0.69</v>
      </c>
      <c r="CR44" s="16">
        <v>1.2E-2</v>
      </c>
      <c r="CS44" s="16">
        <v>1.7000000000000001E-2</v>
      </c>
      <c r="CT44" s="16">
        <v>0</v>
      </c>
      <c r="CU44" s="16">
        <v>0</v>
      </c>
      <c r="CV44" s="16">
        <v>0.09</v>
      </c>
      <c r="CW44" s="16">
        <v>3.0000000000000001E-3</v>
      </c>
      <c r="CX44" s="16">
        <v>0</v>
      </c>
      <c r="CY44" s="16">
        <v>0.03</v>
      </c>
      <c r="CZ44" s="16">
        <v>0</v>
      </c>
      <c r="DA44" s="16">
        <v>0</v>
      </c>
      <c r="DB44" s="16">
        <v>0</v>
      </c>
      <c r="DC44" s="16">
        <v>6.9999999999999999E-4</v>
      </c>
      <c r="DD44" s="16">
        <v>7.0000000000000001E-3</v>
      </c>
      <c r="DE44" s="16">
        <f t="shared" si="21"/>
        <v>0.23499999999999999</v>
      </c>
      <c r="DF44" s="16">
        <f t="shared" si="22"/>
        <v>0.67</v>
      </c>
      <c r="DG44" s="16">
        <f t="shared" si="23"/>
        <v>8.5000000000000006E-3</v>
      </c>
      <c r="DH44" s="16">
        <f t="shared" si="24"/>
        <v>1.4500000000000001E-2</v>
      </c>
      <c r="DI44" s="28">
        <f t="shared" si="25"/>
        <v>0</v>
      </c>
      <c r="DJ44" s="16">
        <f t="shared" si="26"/>
        <v>0</v>
      </c>
      <c r="DK44" s="16">
        <f t="shared" si="27"/>
        <v>8.4999999999999992E-2</v>
      </c>
      <c r="DL44" s="16">
        <f t="shared" si="28"/>
        <v>1.25E-3</v>
      </c>
      <c r="DM44" s="16">
        <f t="shared" si="29"/>
        <v>0</v>
      </c>
      <c r="DN44" s="16">
        <f t="shared" si="30"/>
        <v>2.5000000000000001E-2</v>
      </c>
      <c r="DO44" s="16">
        <f t="shared" si="31"/>
        <v>0</v>
      </c>
      <c r="DP44" s="16">
        <f t="shared" si="32"/>
        <v>0</v>
      </c>
      <c r="DQ44" s="16">
        <f t="shared" si="33"/>
        <v>0</v>
      </c>
      <c r="DR44" s="16">
        <f t="shared" si="34"/>
        <v>5.0000000000000001E-4</v>
      </c>
      <c r="DS44" s="16">
        <f t="shared" si="35"/>
        <v>6.4999999999999997E-3</v>
      </c>
      <c r="DT44" s="16">
        <f t="shared" si="20"/>
        <v>27.564102564102555</v>
      </c>
      <c r="DU44" s="21">
        <v>0.18</v>
      </c>
      <c r="DV44" s="21">
        <v>0.64</v>
      </c>
      <c r="DW44" s="22">
        <v>5.0000000000000001E-3</v>
      </c>
      <c r="DX44" s="6">
        <v>1.2E-2</v>
      </c>
      <c r="DY44" s="6">
        <v>0</v>
      </c>
      <c r="DZ44" s="6">
        <v>0.01</v>
      </c>
      <c r="EA44" s="6">
        <v>0.08</v>
      </c>
      <c r="EB44" s="6">
        <v>0</v>
      </c>
      <c r="EC44" s="6">
        <v>0</v>
      </c>
      <c r="ED44" s="6">
        <v>0.02</v>
      </c>
      <c r="EE44" s="6">
        <v>0</v>
      </c>
      <c r="EF44" s="6">
        <v>0</v>
      </c>
      <c r="EG44" s="6">
        <v>0</v>
      </c>
      <c r="EH44" s="6">
        <v>0</v>
      </c>
      <c r="EI44" s="23"/>
      <c r="EJ44" s="24">
        <v>0.14466666666666667</v>
      </c>
      <c r="EK44" s="24">
        <v>0.57796666666666663</v>
      </c>
      <c r="EL44" s="23"/>
      <c r="EM44" s="23"/>
      <c r="EN44" s="24">
        <v>1.6040000000000002E-2</v>
      </c>
      <c r="EO44" s="24">
        <v>5.0026666666666665E-3</v>
      </c>
      <c r="EP44" s="24">
        <v>4.0336666666666667E-2</v>
      </c>
      <c r="EQ44" s="24">
        <v>0</v>
      </c>
      <c r="ER44" s="24">
        <v>0</v>
      </c>
      <c r="ES44" s="24">
        <v>0</v>
      </c>
      <c r="ET44" s="24">
        <v>0</v>
      </c>
      <c r="EU44" s="24">
        <v>0</v>
      </c>
      <c r="EV44" s="24">
        <v>0</v>
      </c>
      <c r="EW44" s="23"/>
      <c r="EX44" s="23"/>
      <c r="EY44" s="24">
        <v>9.488333333333333E-3</v>
      </c>
      <c r="EZ44" s="24">
        <v>2.2736666666666665E-2</v>
      </c>
      <c r="FA44" s="23"/>
      <c r="FB44" s="23"/>
      <c r="FC44" s="24">
        <v>9.853333333333335E-4</v>
      </c>
      <c r="FD44" s="24">
        <v>7.872333333333333E-4</v>
      </c>
      <c r="FE44" s="24">
        <v>2.5106666666666667E-3</v>
      </c>
      <c r="FF44" s="24">
        <v>7.7293333333333337E-3</v>
      </c>
      <c r="FG44" s="24">
        <v>2.235E-3</v>
      </c>
      <c r="FH44" s="24">
        <v>6.7639999999999992E-3</v>
      </c>
      <c r="FI44" s="24">
        <v>5.0486666666666666E-3</v>
      </c>
      <c r="FJ44" s="24">
        <v>1.5863333333333335E-3</v>
      </c>
      <c r="FK44" s="24">
        <v>1.5146666666666668E-3</v>
      </c>
      <c r="FL44" s="25"/>
      <c r="FM44" s="25"/>
      <c r="FN44" s="25"/>
      <c r="FO44" s="26">
        <v>0.64620770999999999</v>
      </c>
      <c r="FP44" s="26">
        <v>6.0956530000000004E-3</v>
      </c>
      <c r="FQ44" s="26">
        <v>2.0492427666666663E-2</v>
      </c>
      <c r="FR44" s="26">
        <v>0</v>
      </c>
      <c r="FS44" s="26">
        <v>2.1049802666666669E-2</v>
      </c>
      <c r="FT44" s="26">
        <v>7.0256285333333335E-2</v>
      </c>
      <c r="FU44" s="26">
        <v>0</v>
      </c>
      <c r="FV44" s="26">
        <v>0</v>
      </c>
      <c r="FW44" s="26">
        <v>0</v>
      </c>
      <c r="FX44" s="26">
        <v>0</v>
      </c>
      <c r="FY44" s="26">
        <v>0</v>
      </c>
      <c r="FZ44" s="26">
        <v>0</v>
      </c>
      <c r="GA44" s="25"/>
      <c r="GB44" s="25"/>
      <c r="GC44" s="25"/>
      <c r="GD44" s="26">
        <v>3.8609096333333336E-2</v>
      </c>
      <c r="GE44" s="26">
        <v>2.7573160000000001E-3</v>
      </c>
      <c r="GF44" s="26">
        <v>3.4382266666666667E-3</v>
      </c>
      <c r="GG44" s="26">
        <v>0</v>
      </c>
      <c r="GH44" s="26">
        <v>9.2920240000000012E-3</v>
      </c>
      <c r="GI44" s="26">
        <v>2.0547580666666666E-2</v>
      </c>
      <c r="GJ44" s="26">
        <v>0</v>
      </c>
      <c r="GK44" s="26">
        <v>0</v>
      </c>
      <c r="GL44" s="26">
        <v>0</v>
      </c>
      <c r="GM44" s="26">
        <v>1.6096774999999997E-2</v>
      </c>
      <c r="GN44" s="26">
        <v>0</v>
      </c>
      <c r="GO44" s="26">
        <v>0</v>
      </c>
      <c r="GP44" s="25"/>
      <c r="GQ44" s="25"/>
      <c r="GR44" s="19">
        <v>71.033333333333346</v>
      </c>
      <c r="GS44" s="19">
        <v>74.8</v>
      </c>
      <c r="GT44" s="17">
        <v>10.123269332384767</v>
      </c>
      <c r="GU44" s="27">
        <v>9.8469444621626465</v>
      </c>
    </row>
    <row r="45" spans="1:203" x14ac:dyDescent="0.25">
      <c r="A45" s="15">
        <v>125</v>
      </c>
      <c r="B45" s="16">
        <v>10</v>
      </c>
      <c r="C45" s="28">
        <v>0.23100000000000001</v>
      </c>
      <c r="D45" s="28">
        <v>0.219</v>
      </c>
      <c r="E45" s="16" t="s">
        <v>403</v>
      </c>
      <c r="F45" s="16" t="s">
        <v>408</v>
      </c>
      <c r="G45" s="16" t="s">
        <v>409</v>
      </c>
      <c r="H45" s="16" t="s">
        <v>429</v>
      </c>
      <c r="I45" s="16" t="s">
        <v>406</v>
      </c>
      <c r="J45" s="16" t="s">
        <v>407</v>
      </c>
      <c r="K45" s="17">
        <v>72.705629666666667</v>
      </c>
      <c r="L45" s="17">
        <v>73.133333333333326</v>
      </c>
      <c r="M45" s="17">
        <v>78.462094666666658</v>
      </c>
      <c r="N45" s="16">
        <v>59.378522222222223</v>
      </c>
      <c r="O45" s="16">
        <v>80.156811111111125</v>
      </c>
      <c r="P45" s="18">
        <v>87.36666666666666</v>
      </c>
      <c r="Q45" s="18">
        <v>5.5360184248248299</v>
      </c>
      <c r="R45" s="18">
        <v>88.922222222222217</v>
      </c>
      <c r="S45" s="18">
        <v>3.7462573916436197</v>
      </c>
      <c r="T45" s="19">
        <v>69.73333333333332</v>
      </c>
      <c r="U45" s="19">
        <v>2.7577164466275366</v>
      </c>
      <c r="V45" s="19">
        <v>82.6111111111111</v>
      </c>
      <c r="W45" s="19">
        <v>2.407511393765585</v>
      </c>
      <c r="X45" s="19">
        <v>70.600000000000009</v>
      </c>
      <c r="Y45" s="19">
        <v>2.9643717715563267</v>
      </c>
      <c r="Z45" s="19">
        <v>84.266666666666666</v>
      </c>
      <c r="AA45" s="19">
        <v>2.6650515942472857</v>
      </c>
      <c r="AB45" s="19">
        <v>73.022222222222226</v>
      </c>
      <c r="AC45" s="19">
        <v>2.0191444833008951</v>
      </c>
      <c r="AD45" s="19">
        <v>84.655555555555551</v>
      </c>
      <c r="AE45" s="19">
        <v>2.3927552690941414</v>
      </c>
      <c r="AF45" s="16">
        <v>0.05</v>
      </c>
      <c r="AG45" s="16">
        <v>1.1499999999999999</v>
      </c>
      <c r="AH45" s="16">
        <v>6.0000000000000001E-3</v>
      </c>
      <c r="AI45" s="16">
        <v>6.0000000000000001E-3</v>
      </c>
      <c r="AJ45" s="16">
        <v>2.9000000000000001E-2</v>
      </c>
      <c r="AK45" s="16">
        <v>0.02</v>
      </c>
      <c r="AL45" s="16">
        <v>0.01</v>
      </c>
      <c r="AM45" s="16">
        <v>2E-3</v>
      </c>
      <c r="AN45" s="16">
        <v>4.2999999999999997E-2</v>
      </c>
      <c r="AO45" s="16">
        <v>0.01</v>
      </c>
      <c r="AP45" s="16">
        <v>0.2</v>
      </c>
      <c r="AQ45" s="16">
        <v>0</v>
      </c>
      <c r="AR45" s="16">
        <v>2E-3</v>
      </c>
      <c r="AS45" s="16">
        <v>0</v>
      </c>
      <c r="AT45" s="16">
        <v>4.0000000000000001E-3</v>
      </c>
      <c r="AU45" s="16">
        <f t="shared" si="18"/>
        <v>3.8461538461538547</v>
      </c>
      <c r="AV45" s="16">
        <v>0.05</v>
      </c>
      <c r="AW45" s="16">
        <v>1.1399999999999999</v>
      </c>
      <c r="AX45" s="16">
        <v>6.0000000000000001E-3</v>
      </c>
      <c r="AY45" s="16">
        <v>5.0000000000000001E-3</v>
      </c>
      <c r="AZ45" s="16">
        <v>2.8000000000000001E-2</v>
      </c>
      <c r="BA45" s="16">
        <v>0.02</v>
      </c>
      <c r="BB45" s="16">
        <v>0.01</v>
      </c>
      <c r="BC45" s="16">
        <v>0</v>
      </c>
      <c r="BD45" s="16">
        <v>4.1000000000000002E-2</v>
      </c>
      <c r="BE45" s="16">
        <v>0.02</v>
      </c>
      <c r="BF45" s="16">
        <v>0.2</v>
      </c>
      <c r="BG45" s="16">
        <v>2E-3</v>
      </c>
      <c r="BH45" s="16">
        <v>0</v>
      </c>
      <c r="BI45" s="16">
        <v>0</v>
      </c>
      <c r="BJ45" s="16">
        <v>5.0000000000000001E-3</v>
      </c>
      <c r="BK45" s="16">
        <f t="shared" si="19"/>
        <v>3.8461538461538547</v>
      </c>
      <c r="BL45" s="16">
        <v>0.05</v>
      </c>
      <c r="BM45" s="16">
        <v>1.1299999999999999</v>
      </c>
      <c r="BN45" s="16">
        <v>6.0000000000000001E-3</v>
      </c>
      <c r="BO45" s="16">
        <v>5.0000000000000001E-3</v>
      </c>
      <c r="BP45" s="16">
        <v>2.9000000000000001E-2</v>
      </c>
      <c r="BQ45" s="16">
        <v>0.02</v>
      </c>
      <c r="BR45" s="16">
        <v>0.01</v>
      </c>
      <c r="BS45" s="16">
        <v>0</v>
      </c>
      <c r="BT45" s="16">
        <v>4.2000000000000003E-2</v>
      </c>
      <c r="BU45" s="16">
        <v>0.02</v>
      </c>
      <c r="BV45" s="16">
        <v>0.2</v>
      </c>
      <c r="BW45" s="16">
        <v>0</v>
      </c>
      <c r="BX45" s="16">
        <v>0</v>
      </c>
      <c r="BY45" s="16">
        <v>0</v>
      </c>
      <c r="BZ45" s="16">
        <v>5.0000000000000001E-3</v>
      </c>
      <c r="CA45" s="16">
        <v>0.05</v>
      </c>
      <c r="CB45" s="16">
        <v>1.1399999999999999</v>
      </c>
      <c r="CC45" s="16">
        <v>6.0000000000000001E-3</v>
      </c>
      <c r="CD45" s="16">
        <v>6.0000000000000001E-3</v>
      </c>
      <c r="CE45" s="16">
        <v>2.8000000000000001E-2</v>
      </c>
      <c r="CF45" s="16">
        <v>0.02</v>
      </c>
      <c r="CG45" s="16">
        <v>0.01</v>
      </c>
      <c r="CH45" s="16">
        <v>0</v>
      </c>
      <c r="CI45" s="16">
        <v>4.2000000000000003E-2</v>
      </c>
      <c r="CJ45" s="16">
        <v>0.02</v>
      </c>
      <c r="CK45" s="16">
        <v>0.2</v>
      </c>
      <c r="CL45" s="16">
        <v>0</v>
      </c>
      <c r="CM45" s="16">
        <v>0</v>
      </c>
      <c r="CN45" s="16">
        <v>0</v>
      </c>
      <c r="CO45" s="16">
        <v>6.0000000000000001E-3</v>
      </c>
      <c r="CP45" s="16">
        <v>0.05</v>
      </c>
      <c r="CQ45" s="16">
        <v>1.1499999999999999</v>
      </c>
      <c r="CR45" s="16">
        <v>6.0000000000000001E-3</v>
      </c>
      <c r="CS45" s="16">
        <v>5.0000000000000001E-3</v>
      </c>
      <c r="CT45" s="16">
        <v>2.8000000000000001E-2</v>
      </c>
      <c r="CU45" s="16">
        <v>0.02</v>
      </c>
      <c r="CV45" s="16">
        <v>0.01</v>
      </c>
      <c r="CW45" s="16">
        <v>2E-3</v>
      </c>
      <c r="CX45" s="16">
        <v>4.2000000000000003E-2</v>
      </c>
      <c r="CY45" s="16">
        <v>0.02</v>
      </c>
      <c r="CZ45" s="16">
        <v>0.2</v>
      </c>
      <c r="DA45" s="16">
        <v>0</v>
      </c>
      <c r="DB45" s="16">
        <v>0</v>
      </c>
      <c r="DC45" s="16">
        <v>0</v>
      </c>
      <c r="DD45" s="16">
        <v>6.0000000000000001E-3</v>
      </c>
      <c r="DE45" s="16">
        <f t="shared" si="21"/>
        <v>0.05</v>
      </c>
      <c r="DF45" s="16">
        <f t="shared" si="22"/>
        <v>1.1399999999999997</v>
      </c>
      <c r="DG45" s="16">
        <f t="shared" si="23"/>
        <v>6.0000000000000001E-3</v>
      </c>
      <c r="DH45" s="16">
        <f t="shared" si="24"/>
        <v>5.2500000000000003E-3</v>
      </c>
      <c r="DI45" s="28">
        <f t="shared" si="25"/>
        <v>2.8250000000000001E-2</v>
      </c>
      <c r="DJ45" s="16">
        <f t="shared" si="26"/>
        <v>0.02</v>
      </c>
      <c r="DK45" s="16">
        <f t="shared" si="27"/>
        <v>0.01</v>
      </c>
      <c r="DL45" s="16">
        <f t="shared" si="28"/>
        <v>5.0000000000000001E-4</v>
      </c>
      <c r="DM45" s="16">
        <f t="shared" si="29"/>
        <v>4.1750000000000002E-2</v>
      </c>
      <c r="DN45" s="16">
        <f t="shared" si="30"/>
        <v>0.02</v>
      </c>
      <c r="DO45" s="16">
        <f t="shared" si="31"/>
        <v>0.2</v>
      </c>
      <c r="DP45" s="16">
        <f t="shared" si="32"/>
        <v>5.0000000000000001E-4</v>
      </c>
      <c r="DQ45" s="16">
        <f t="shared" si="33"/>
        <v>0</v>
      </c>
      <c r="DR45" s="16">
        <f t="shared" si="34"/>
        <v>0</v>
      </c>
      <c r="DS45" s="16">
        <f t="shared" si="35"/>
        <v>5.4999999999999997E-3</v>
      </c>
      <c r="DT45" s="16">
        <f t="shared" si="20"/>
        <v>3.8461538461538547</v>
      </c>
      <c r="DU45" s="21">
        <v>0.06</v>
      </c>
      <c r="DV45" s="21">
        <v>1.1399999999999999</v>
      </c>
      <c r="DW45" s="22">
        <v>8.0000000000000002E-3</v>
      </c>
      <c r="DX45" s="6">
        <v>7.0000000000000001E-3</v>
      </c>
      <c r="DY45" s="6">
        <v>0.03</v>
      </c>
      <c r="DZ45" s="6">
        <v>0.02</v>
      </c>
      <c r="EA45" s="6">
        <v>0</v>
      </c>
      <c r="EB45" s="6">
        <v>0.01</v>
      </c>
      <c r="EC45" s="6">
        <v>0.05</v>
      </c>
      <c r="ED45" s="6">
        <v>0</v>
      </c>
      <c r="EE45" s="21">
        <v>0.2</v>
      </c>
      <c r="EF45" s="6">
        <v>0</v>
      </c>
      <c r="EG45" s="6">
        <v>0</v>
      </c>
      <c r="EH45" s="6">
        <v>0</v>
      </c>
      <c r="EI45" s="23"/>
      <c r="EJ45" s="24">
        <v>5.9087500000000001E-2</v>
      </c>
      <c r="EK45" s="24">
        <v>1.0190250000000001</v>
      </c>
      <c r="EL45" s="23"/>
      <c r="EM45" s="23"/>
      <c r="EN45" s="24">
        <v>3.3732499999999999E-2</v>
      </c>
      <c r="EO45" s="24">
        <v>1.49E-2</v>
      </c>
      <c r="EP45" s="24">
        <v>0</v>
      </c>
      <c r="EQ45" s="24">
        <v>0</v>
      </c>
      <c r="ER45" s="24">
        <v>0</v>
      </c>
      <c r="ES45" s="24">
        <v>0</v>
      </c>
      <c r="ET45" s="24">
        <v>0.24492500000000003</v>
      </c>
      <c r="EU45" s="24">
        <v>2.9724999999999999E-4</v>
      </c>
      <c r="EV45" s="24">
        <v>0</v>
      </c>
      <c r="EW45" s="23"/>
      <c r="EX45" s="23"/>
      <c r="EY45" s="24">
        <v>4.1997500000000004E-3</v>
      </c>
      <c r="EZ45" s="24">
        <v>3.5707500000000003E-2</v>
      </c>
      <c r="FA45" s="23"/>
      <c r="FB45" s="23"/>
      <c r="FC45" s="24">
        <v>1.0269750000000001E-3</v>
      </c>
      <c r="FD45" s="24">
        <v>1.177275E-3</v>
      </c>
      <c r="FE45" s="24">
        <v>2.0367499999999999E-3</v>
      </c>
      <c r="FF45" s="24">
        <v>8.6114999999999994E-3</v>
      </c>
      <c r="FG45" s="24">
        <v>2.32E-3</v>
      </c>
      <c r="FH45" s="24">
        <v>6.94E-3</v>
      </c>
      <c r="FI45" s="24">
        <v>7.5490000000000002E-3</v>
      </c>
      <c r="FJ45" s="24">
        <v>1.0443E-3</v>
      </c>
      <c r="FK45" s="24">
        <v>1.4257499999999999E-3</v>
      </c>
      <c r="FL45" s="25"/>
      <c r="FM45" s="25"/>
      <c r="FN45" s="25"/>
      <c r="FO45" s="26">
        <v>1.1952421266666666</v>
      </c>
      <c r="FP45" s="26">
        <v>5.4125674999999998E-3</v>
      </c>
      <c r="FQ45" s="26">
        <v>2.3664732333333337E-2</v>
      </c>
      <c r="FR45" s="25">
        <v>6.0395620999999997E-2</v>
      </c>
      <c r="FS45" s="26">
        <v>2.4549142999999999E-2</v>
      </c>
      <c r="FT45" s="26">
        <v>2.2119990999999999E-2</v>
      </c>
      <c r="FU45" s="26">
        <v>0</v>
      </c>
      <c r="FV45" s="26">
        <v>4.4102653666666665E-2</v>
      </c>
      <c r="FW45" s="26">
        <v>0</v>
      </c>
      <c r="FX45" s="26">
        <v>0.16699886333333333</v>
      </c>
      <c r="FY45" s="26">
        <v>0</v>
      </c>
      <c r="FZ45" s="26">
        <v>0</v>
      </c>
      <c r="GA45" s="25"/>
      <c r="GB45" s="25"/>
      <c r="GC45" s="25"/>
      <c r="GD45" s="26">
        <v>5.4976408666666664E-2</v>
      </c>
      <c r="GE45" s="26">
        <v>2.7765724999999999E-3</v>
      </c>
      <c r="GF45" s="26">
        <v>3.5905436666666666E-3</v>
      </c>
      <c r="GG45" s="26">
        <v>3.5282023000000003E-2</v>
      </c>
      <c r="GH45" s="26">
        <v>9.8019853333333323E-3</v>
      </c>
      <c r="GI45" s="26">
        <v>1.273315E-2</v>
      </c>
      <c r="GJ45" s="26">
        <v>0</v>
      </c>
      <c r="GK45" s="26">
        <v>5.0631299999999999E-3</v>
      </c>
      <c r="GL45" s="26">
        <v>0</v>
      </c>
      <c r="GM45" s="26">
        <v>1.005925E-2</v>
      </c>
      <c r="GN45" s="26">
        <v>0</v>
      </c>
      <c r="GO45" s="26">
        <v>0</v>
      </c>
      <c r="GP45" s="25"/>
      <c r="GQ45" s="25"/>
      <c r="GR45" s="19">
        <v>80.400000000000006</v>
      </c>
      <c r="GS45" s="19">
        <v>91.633333333333326</v>
      </c>
      <c r="GT45" s="17">
        <v>12.621757716779545</v>
      </c>
      <c r="GU45" s="27">
        <v>12.990157725628865</v>
      </c>
    </row>
    <row r="46" spans="1:203" x14ac:dyDescent="0.25">
      <c r="A46" s="15">
        <v>126</v>
      </c>
      <c r="B46" s="16">
        <v>10</v>
      </c>
      <c r="C46" s="28">
        <v>0.193</v>
      </c>
      <c r="D46" s="28">
        <v>0.188</v>
      </c>
      <c r="E46" s="16">
        <v>1995</v>
      </c>
      <c r="F46" s="16" t="s">
        <v>408</v>
      </c>
      <c r="G46" s="16" t="s">
        <v>409</v>
      </c>
      <c r="H46" s="16">
        <v>1021</v>
      </c>
      <c r="I46" s="16" t="s">
        <v>406</v>
      </c>
      <c r="J46" s="16"/>
      <c r="K46" s="17">
        <v>56.714268333333337</v>
      </c>
      <c r="L46" s="17">
        <v>56.166666666666664</v>
      </c>
      <c r="M46" s="17">
        <v>75.611522666666659</v>
      </c>
      <c r="N46" s="16">
        <v>58.202266666666674</v>
      </c>
      <c r="O46" s="16">
        <v>78.69948888888888</v>
      </c>
      <c r="P46" s="18">
        <v>65.766666666666666</v>
      </c>
      <c r="Q46" s="18">
        <v>3.6483786353209919</v>
      </c>
      <c r="R46" s="18">
        <v>77.316666666666663</v>
      </c>
      <c r="S46" s="18">
        <v>2.3710054126185982</v>
      </c>
      <c r="T46" s="19">
        <v>58.449999999999989</v>
      </c>
      <c r="U46" s="19">
        <v>2.2739832892965599</v>
      </c>
      <c r="V46" s="19">
        <v>75.649999999999991</v>
      </c>
      <c r="W46" s="19">
        <v>1.5267612779999382</v>
      </c>
      <c r="X46" s="19">
        <v>58.5</v>
      </c>
      <c r="Y46" s="19">
        <v>2.4576411454889016</v>
      </c>
      <c r="Z46" s="19">
        <v>76.483333333333334</v>
      </c>
      <c r="AA46" s="19">
        <v>1.6797817318528789</v>
      </c>
      <c r="AB46" s="19">
        <v>57.300000000000004</v>
      </c>
      <c r="AC46" s="19">
        <v>2.289104628451919</v>
      </c>
      <c r="AD46" s="19">
        <v>76.75</v>
      </c>
      <c r="AE46" s="19">
        <v>1.9491023574969082</v>
      </c>
      <c r="AF46" s="16">
        <v>0.21</v>
      </c>
      <c r="AG46" s="16">
        <v>0.9</v>
      </c>
      <c r="AH46" s="16">
        <v>1.0999999999999999E-2</v>
      </c>
      <c r="AI46" s="16">
        <v>8.0000000000000002E-3</v>
      </c>
      <c r="AJ46" s="16">
        <v>2.5000000000000001E-2</v>
      </c>
      <c r="AK46" s="16">
        <v>0.02</v>
      </c>
      <c r="AL46" s="16">
        <v>0.02</v>
      </c>
      <c r="AM46" s="16">
        <v>0</v>
      </c>
      <c r="AN46" s="16">
        <v>0</v>
      </c>
      <c r="AO46" s="16">
        <v>0.01</v>
      </c>
      <c r="AP46" s="16">
        <v>0.18</v>
      </c>
      <c r="AQ46" s="16">
        <v>0</v>
      </c>
      <c r="AR46" s="16">
        <v>0</v>
      </c>
      <c r="AS46" s="16">
        <v>0</v>
      </c>
      <c r="AT46" s="16">
        <v>4.0000000000000001E-3</v>
      </c>
      <c r="AU46" s="16">
        <f t="shared" si="18"/>
        <v>24.358974358974351</v>
      </c>
      <c r="AV46" s="16">
        <v>0.2</v>
      </c>
      <c r="AW46" s="16">
        <v>0.91</v>
      </c>
      <c r="AX46" s="16">
        <v>0.01</v>
      </c>
      <c r="AY46" s="16">
        <v>8.0000000000000002E-3</v>
      </c>
      <c r="AZ46" s="16">
        <v>2.5999999999999999E-2</v>
      </c>
      <c r="BA46" s="16">
        <v>0.02</v>
      </c>
      <c r="BB46" s="16">
        <v>0.02</v>
      </c>
      <c r="BC46" s="16">
        <v>0</v>
      </c>
      <c r="BD46" s="16">
        <v>0</v>
      </c>
      <c r="BE46" s="16">
        <v>0.02</v>
      </c>
      <c r="BF46" s="16">
        <v>0.18</v>
      </c>
      <c r="BG46" s="16">
        <v>0</v>
      </c>
      <c r="BH46" s="16">
        <v>0</v>
      </c>
      <c r="BI46" s="16">
        <v>0</v>
      </c>
      <c r="BJ46" s="16">
        <v>5.0000000000000001E-3</v>
      </c>
      <c r="BK46" s="16">
        <f t="shared" si="19"/>
        <v>23.076923076923073</v>
      </c>
      <c r="BL46" s="16">
        <v>0.19</v>
      </c>
      <c r="BM46" s="16">
        <v>0.91</v>
      </c>
      <c r="BN46" s="16">
        <v>8.9999999999999993E-3</v>
      </c>
      <c r="BO46" s="16">
        <v>8.0000000000000002E-3</v>
      </c>
      <c r="BP46" s="16">
        <v>2.5000000000000001E-2</v>
      </c>
      <c r="BQ46" s="16">
        <v>0.02</v>
      </c>
      <c r="BR46" s="16">
        <v>0.02</v>
      </c>
      <c r="BS46" s="16">
        <v>0</v>
      </c>
      <c r="BT46" s="16">
        <v>0</v>
      </c>
      <c r="BU46" s="16">
        <v>0.02</v>
      </c>
      <c r="BV46" s="16">
        <v>0.17</v>
      </c>
      <c r="BW46" s="16">
        <v>0</v>
      </c>
      <c r="BX46" s="16">
        <v>0</v>
      </c>
      <c r="BY46" s="16">
        <v>0</v>
      </c>
      <c r="BZ46" s="16">
        <v>5.0000000000000001E-3</v>
      </c>
      <c r="CA46" s="16">
        <v>0.2</v>
      </c>
      <c r="CB46" s="16">
        <v>0.91</v>
      </c>
      <c r="CC46" s="16">
        <v>8.9999999999999993E-3</v>
      </c>
      <c r="CD46" s="16">
        <v>8.0000000000000002E-3</v>
      </c>
      <c r="CE46" s="16">
        <v>2.5000000000000001E-2</v>
      </c>
      <c r="CF46" s="16">
        <v>0.02</v>
      </c>
      <c r="CG46" s="16">
        <v>0.02</v>
      </c>
      <c r="CH46" s="16">
        <v>0</v>
      </c>
      <c r="CI46" s="16">
        <v>0</v>
      </c>
      <c r="CJ46" s="16">
        <v>0.02</v>
      </c>
      <c r="CK46" s="16">
        <v>0.17</v>
      </c>
      <c r="CL46" s="16">
        <v>0</v>
      </c>
      <c r="CM46" s="16">
        <v>0</v>
      </c>
      <c r="CN46" s="16">
        <v>0</v>
      </c>
      <c r="CO46" s="16">
        <v>5.0000000000000001E-3</v>
      </c>
      <c r="CP46" s="16">
        <v>0.2</v>
      </c>
      <c r="CQ46" s="16">
        <v>0.91</v>
      </c>
      <c r="CR46" s="16">
        <v>0.01</v>
      </c>
      <c r="CS46" s="16">
        <v>7.0000000000000001E-3</v>
      </c>
      <c r="CT46" s="16">
        <v>2.5000000000000001E-2</v>
      </c>
      <c r="CU46" s="16">
        <v>0.02</v>
      </c>
      <c r="CV46" s="16">
        <v>0.02</v>
      </c>
      <c r="CW46" s="16">
        <v>0</v>
      </c>
      <c r="CX46" s="16">
        <v>0</v>
      </c>
      <c r="CY46" s="16">
        <v>0.02</v>
      </c>
      <c r="CZ46" s="16">
        <v>0.17</v>
      </c>
      <c r="DA46" s="16">
        <v>0</v>
      </c>
      <c r="DB46" s="16">
        <v>0</v>
      </c>
      <c r="DC46" s="16">
        <v>0</v>
      </c>
      <c r="DD46" s="16">
        <v>4.0000000000000001E-3</v>
      </c>
      <c r="DE46" s="16">
        <f t="shared" si="21"/>
        <v>0.19750000000000001</v>
      </c>
      <c r="DF46" s="16">
        <f t="shared" si="22"/>
        <v>0.91</v>
      </c>
      <c r="DG46" s="16">
        <f t="shared" si="23"/>
        <v>9.4999999999999998E-3</v>
      </c>
      <c r="DH46" s="16">
        <f t="shared" si="24"/>
        <v>7.7499999999999999E-3</v>
      </c>
      <c r="DI46" s="28">
        <f t="shared" si="25"/>
        <v>2.5250000000000002E-2</v>
      </c>
      <c r="DJ46" s="16">
        <f t="shared" si="26"/>
        <v>0.02</v>
      </c>
      <c r="DK46" s="16">
        <f t="shared" si="27"/>
        <v>0.02</v>
      </c>
      <c r="DL46" s="16">
        <f t="shared" si="28"/>
        <v>0</v>
      </c>
      <c r="DM46" s="16">
        <f t="shared" si="29"/>
        <v>0</v>
      </c>
      <c r="DN46" s="16">
        <f t="shared" si="30"/>
        <v>0.02</v>
      </c>
      <c r="DO46" s="16">
        <f t="shared" si="31"/>
        <v>0.17250000000000001</v>
      </c>
      <c r="DP46" s="16">
        <f t="shared" si="32"/>
        <v>0</v>
      </c>
      <c r="DQ46" s="16">
        <f t="shared" si="33"/>
        <v>0</v>
      </c>
      <c r="DR46" s="16">
        <f t="shared" si="34"/>
        <v>0</v>
      </c>
      <c r="DS46" s="16">
        <f t="shared" si="35"/>
        <v>4.7499999999999999E-3</v>
      </c>
      <c r="DT46" s="16">
        <f t="shared" si="20"/>
        <v>22.756410256410252</v>
      </c>
      <c r="DU46" s="21">
        <v>0.21</v>
      </c>
      <c r="DV46" s="21">
        <v>0.91</v>
      </c>
      <c r="DW46" s="22">
        <v>1.0999999999999999E-2</v>
      </c>
      <c r="DX46" s="6">
        <v>1.0999999999999999E-2</v>
      </c>
      <c r="DY46" s="6">
        <v>0.03</v>
      </c>
      <c r="DZ46" s="6">
        <v>0.02</v>
      </c>
      <c r="EA46" s="6">
        <v>0.03</v>
      </c>
      <c r="EB46" s="6">
        <v>0</v>
      </c>
      <c r="EC46" s="6">
        <v>0</v>
      </c>
      <c r="ED46" s="6">
        <v>0.01</v>
      </c>
      <c r="EE46" s="6">
        <v>0.17</v>
      </c>
      <c r="EF46" s="6">
        <v>0</v>
      </c>
      <c r="EG46" s="6">
        <v>0</v>
      </c>
      <c r="EH46" s="6">
        <v>0</v>
      </c>
      <c r="EI46" s="23"/>
      <c r="EJ46" s="24">
        <v>0.22415000000000002</v>
      </c>
      <c r="EK46" s="24">
        <v>0.81162499999999993</v>
      </c>
      <c r="EL46" s="23"/>
      <c r="EM46" s="23"/>
      <c r="EN46" s="24">
        <v>2.9807500000000001E-2</v>
      </c>
      <c r="EO46" s="24">
        <v>1.6645E-2</v>
      </c>
      <c r="EP46" s="24">
        <v>9.1692500000000003E-3</v>
      </c>
      <c r="EQ46" s="24">
        <v>0</v>
      </c>
      <c r="ER46" s="24">
        <v>0</v>
      </c>
      <c r="ES46" s="24">
        <v>0</v>
      </c>
      <c r="ET46" s="24">
        <v>0.22635</v>
      </c>
      <c r="EU46" s="24">
        <v>0</v>
      </c>
      <c r="EV46" s="24">
        <v>0</v>
      </c>
      <c r="EW46" s="23"/>
      <c r="EX46" s="23"/>
      <c r="EY46" s="24">
        <v>7.6074999999999997E-3</v>
      </c>
      <c r="EZ46" s="24">
        <v>3.3207500000000001E-2</v>
      </c>
      <c r="FA46" s="23"/>
      <c r="FB46" s="23"/>
      <c r="FC46" s="24">
        <v>8.4765000000000003E-4</v>
      </c>
      <c r="FD46" s="24">
        <v>1.3041249999999999E-3</v>
      </c>
      <c r="FE46" s="24">
        <v>1.4662500000000001E-3</v>
      </c>
      <c r="FF46" s="24">
        <v>7.8232500000000003E-3</v>
      </c>
      <c r="FG46" s="24">
        <v>2.85425E-3</v>
      </c>
      <c r="FH46" s="24">
        <v>9.4904999999999989E-3</v>
      </c>
      <c r="FI46" s="24">
        <v>7.8469999999999998E-3</v>
      </c>
      <c r="FJ46" s="24">
        <v>1.82025E-3</v>
      </c>
      <c r="FK46" s="24">
        <v>1.736525E-3</v>
      </c>
      <c r="FL46" s="25"/>
      <c r="FM46" s="25"/>
      <c r="FN46" s="25"/>
      <c r="FO46" s="26">
        <v>0.96263734533333334</v>
      </c>
      <c r="FP46" s="26">
        <v>8.8128140000000004E-3</v>
      </c>
      <c r="FQ46" s="26">
        <v>1.6858451333333333E-2</v>
      </c>
      <c r="FR46" s="25">
        <v>7.9624324999999996E-2</v>
      </c>
      <c r="FS46" s="26">
        <v>3.2238148999999994E-2</v>
      </c>
      <c r="FT46" s="26">
        <v>2.5354123999999999E-2</v>
      </c>
      <c r="FU46" s="26">
        <v>0</v>
      </c>
      <c r="FV46" s="26">
        <v>0</v>
      </c>
      <c r="FW46" s="26">
        <v>0</v>
      </c>
      <c r="FX46" s="26">
        <v>0.13688122733333333</v>
      </c>
      <c r="FY46" s="26">
        <v>0</v>
      </c>
      <c r="FZ46" s="26">
        <v>0</v>
      </c>
      <c r="GA46" s="25"/>
      <c r="GB46" s="25"/>
      <c r="GC46" s="25"/>
      <c r="GD46" s="26">
        <v>4.7931625333333339E-2</v>
      </c>
      <c r="GE46" s="26">
        <v>2.8401304999999999E-3</v>
      </c>
      <c r="GF46" s="26">
        <v>3.4321886666666668E-3</v>
      </c>
      <c r="GG46" s="26">
        <v>3.5311051000000003E-2</v>
      </c>
      <c r="GH46" s="26">
        <v>1.0227623333333333E-2</v>
      </c>
      <c r="GI46" s="26">
        <v>1.4081423499999999E-2</v>
      </c>
      <c r="GJ46" s="26">
        <v>0</v>
      </c>
      <c r="GK46" s="26">
        <v>0</v>
      </c>
      <c r="GL46" s="26">
        <v>0</v>
      </c>
      <c r="GM46" s="26">
        <v>9.6580199999999981E-3</v>
      </c>
      <c r="GN46" s="26">
        <v>0</v>
      </c>
      <c r="GO46" s="26">
        <v>0</v>
      </c>
      <c r="GP46" s="25"/>
      <c r="GQ46" s="25"/>
      <c r="GR46" s="19">
        <v>79.433333333333337</v>
      </c>
      <c r="GS46" s="19">
        <v>86.433333333333323</v>
      </c>
      <c r="GT46" s="17">
        <v>10.285508542327657</v>
      </c>
      <c r="GU46" s="27">
        <v>10.149500331216021</v>
      </c>
    </row>
    <row r="47" spans="1:203" x14ac:dyDescent="0.25">
      <c r="A47" s="15">
        <v>127</v>
      </c>
      <c r="B47" s="16">
        <v>10</v>
      </c>
      <c r="C47" s="28">
        <v>0.19600000000000001</v>
      </c>
      <c r="D47" s="28">
        <v>0.187</v>
      </c>
      <c r="E47" s="16">
        <v>1983</v>
      </c>
      <c r="F47" s="16" t="s">
        <v>408</v>
      </c>
      <c r="G47" s="16" t="s">
        <v>423</v>
      </c>
      <c r="H47" s="16" t="s">
        <v>429</v>
      </c>
      <c r="I47" s="16" t="s">
        <v>411</v>
      </c>
      <c r="J47" s="16"/>
      <c r="K47" s="17">
        <v>70.012257099999999</v>
      </c>
      <c r="L47" s="17">
        <v>70.066666666666677</v>
      </c>
      <c r="M47" s="17">
        <v>76.430108333333337</v>
      </c>
      <c r="N47" s="16">
        <v>55.946400000000004</v>
      </c>
      <c r="O47" s="16">
        <v>75.726733333333343</v>
      </c>
      <c r="P47" s="18">
        <v>64.149999999999991</v>
      </c>
      <c r="Q47" s="18">
        <v>3.075548731527431</v>
      </c>
      <c r="R47" s="18">
        <v>78.300000000000011</v>
      </c>
      <c r="S47" s="18">
        <v>2.0966640169564603</v>
      </c>
      <c r="T47" s="19">
        <v>63.083333333333336</v>
      </c>
      <c r="U47" s="19">
        <v>2.803866378176155</v>
      </c>
      <c r="V47" s="19">
        <v>80.300000000000011</v>
      </c>
      <c r="W47" s="19">
        <v>2.0966640169564603</v>
      </c>
      <c r="X47" s="19">
        <v>63.083333333333336</v>
      </c>
      <c r="Y47" s="19">
        <v>2.803866378176155</v>
      </c>
      <c r="Z47" s="19">
        <v>80.300000000000011</v>
      </c>
      <c r="AA47" s="19">
        <v>2.0966640169564603</v>
      </c>
      <c r="AB47" s="19">
        <v>63.083333333333336</v>
      </c>
      <c r="AC47" s="19">
        <v>2.803866378176155</v>
      </c>
      <c r="AD47" s="19">
        <v>80.300000000000011</v>
      </c>
      <c r="AE47" s="19">
        <v>2.0966640169564603</v>
      </c>
      <c r="AF47" s="16">
        <v>0.06</v>
      </c>
      <c r="AG47" s="16">
        <v>0.94</v>
      </c>
      <c r="AH47" s="16">
        <v>4.0000000000000001E-3</v>
      </c>
      <c r="AI47" s="16">
        <v>0.01</v>
      </c>
      <c r="AJ47" s="16">
        <v>2.7E-2</v>
      </c>
      <c r="AK47" s="16">
        <v>0.02</v>
      </c>
      <c r="AL47" s="16">
        <v>0.02</v>
      </c>
      <c r="AM47" s="16">
        <v>2E-3</v>
      </c>
      <c r="AN47" s="16">
        <v>4.9000000000000002E-2</v>
      </c>
      <c r="AO47" s="16">
        <v>0.01</v>
      </c>
      <c r="AP47" s="16">
        <v>0.01</v>
      </c>
      <c r="AQ47" s="16">
        <v>2E-3</v>
      </c>
      <c r="AR47" s="16">
        <v>0</v>
      </c>
      <c r="AS47" s="16">
        <v>0</v>
      </c>
      <c r="AT47" s="16">
        <v>6.0000000000000001E-3</v>
      </c>
      <c r="AU47" s="16">
        <f t="shared" si="18"/>
        <v>5.1282051282051322</v>
      </c>
      <c r="AV47" s="16">
        <v>0.06</v>
      </c>
      <c r="AW47" s="16">
        <v>0.94</v>
      </c>
      <c r="AX47" s="16">
        <v>3.0000000000000001E-3</v>
      </c>
      <c r="AY47" s="16">
        <v>0.01</v>
      </c>
      <c r="AZ47" s="16">
        <v>0.03</v>
      </c>
      <c r="BA47" s="16">
        <v>0.01</v>
      </c>
      <c r="BB47" s="16">
        <v>0.02</v>
      </c>
      <c r="BC47" s="16">
        <v>0</v>
      </c>
      <c r="BD47" s="16">
        <v>4.7E-2</v>
      </c>
      <c r="BE47" s="16">
        <v>0.02</v>
      </c>
      <c r="BF47" s="16">
        <v>0.02</v>
      </c>
      <c r="BG47" s="16">
        <v>0</v>
      </c>
      <c r="BH47" s="16">
        <v>0</v>
      </c>
      <c r="BI47" s="16">
        <v>0</v>
      </c>
      <c r="BJ47" s="16">
        <v>8.9999999999999993E-3</v>
      </c>
      <c r="BK47" s="16">
        <f t="shared" si="19"/>
        <v>5.1282051282051322</v>
      </c>
      <c r="BL47" s="16">
        <v>0.05</v>
      </c>
      <c r="BM47" s="16">
        <v>0.94</v>
      </c>
      <c r="BN47" s="16">
        <v>3.0000000000000001E-3</v>
      </c>
      <c r="BO47" s="16">
        <v>0.01</v>
      </c>
      <c r="BP47" s="16">
        <v>2.9000000000000001E-2</v>
      </c>
      <c r="BQ47" s="16">
        <v>0.01</v>
      </c>
      <c r="BR47" s="16">
        <v>0.02</v>
      </c>
      <c r="BS47" s="16">
        <v>0</v>
      </c>
      <c r="BT47" s="16">
        <v>4.7E-2</v>
      </c>
      <c r="BU47" s="16">
        <v>0.02</v>
      </c>
      <c r="BV47" s="16">
        <v>0.02</v>
      </c>
      <c r="BW47" s="16">
        <v>0</v>
      </c>
      <c r="BX47" s="16">
        <v>0</v>
      </c>
      <c r="BY47" s="16">
        <v>0</v>
      </c>
      <c r="BZ47" s="16">
        <v>8.9999999999999993E-3</v>
      </c>
      <c r="CA47" s="16">
        <v>0.06</v>
      </c>
      <c r="CB47" s="16">
        <v>0.94</v>
      </c>
      <c r="CC47" s="16">
        <v>3.0000000000000001E-3</v>
      </c>
      <c r="CD47" s="16">
        <v>0.01</v>
      </c>
      <c r="CE47" s="16">
        <v>2.9000000000000001E-2</v>
      </c>
      <c r="CF47" s="16">
        <v>0.01</v>
      </c>
      <c r="CG47" s="16">
        <v>0.02</v>
      </c>
      <c r="CH47" s="16">
        <v>0</v>
      </c>
      <c r="CI47" s="16">
        <v>4.8000000000000001E-2</v>
      </c>
      <c r="CJ47" s="16">
        <v>0.02</v>
      </c>
      <c r="CK47" s="16">
        <v>0.02</v>
      </c>
      <c r="CL47" s="16">
        <v>0</v>
      </c>
      <c r="CM47" s="16">
        <v>0</v>
      </c>
      <c r="CN47" s="16">
        <v>0</v>
      </c>
      <c r="CO47" s="16">
        <v>8.0000000000000002E-3</v>
      </c>
      <c r="CP47" s="16">
        <v>0.06</v>
      </c>
      <c r="CQ47" s="16">
        <v>0.94</v>
      </c>
      <c r="CR47" s="16">
        <v>3.0000000000000001E-3</v>
      </c>
      <c r="CS47" s="16">
        <v>0.01</v>
      </c>
      <c r="CT47" s="16">
        <v>0.03</v>
      </c>
      <c r="CU47" s="16">
        <v>0.01</v>
      </c>
      <c r="CV47" s="16">
        <v>0.02</v>
      </c>
      <c r="CW47" s="16">
        <v>2E-3</v>
      </c>
      <c r="CX47" s="16">
        <v>4.7E-2</v>
      </c>
      <c r="CY47" s="16">
        <v>0.02</v>
      </c>
      <c r="CZ47" s="16">
        <v>0.02</v>
      </c>
      <c r="DA47" s="16">
        <v>0</v>
      </c>
      <c r="DB47" s="16">
        <v>0</v>
      </c>
      <c r="DC47" s="16">
        <v>0</v>
      </c>
      <c r="DD47" s="16">
        <v>7.0000000000000001E-3</v>
      </c>
      <c r="DE47" s="16">
        <f t="shared" si="21"/>
        <v>5.7499999999999996E-2</v>
      </c>
      <c r="DF47" s="16">
        <f t="shared" si="22"/>
        <v>0.94</v>
      </c>
      <c r="DG47" s="16">
        <f t="shared" si="23"/>
        <v>3.0000000000000001E-3</v>
      </c>
      <c r="DH47" s="16">
        <f t="shared" si="24"/>
        <v>0.01</v>
      </c>
      <c r="DI47" s="28">
        <f t="shared" si="25"/>
        <v>2.9499999999999998E-2</v>
      </c>
      <c r="DJ47" s="16">
        <f t="shared" si="26"/>
        <v>0.01</v>
      </c>
      <c r="DK47" s="16">
        <f t="shared" si="27"/>
        <v>0.02</v>
      </c>
      <c r="DL47" s="16">
        <f t="shared" si="28"/>
        <v>5.0000000000000001E-4</v>
      </c>
      <c r="DM47" s="16">
        <f t="shared" si="29"/>
        <v>4.725E-2</v>
      </c>
      <c r="DN47" s="16">
        <f t="shared" si="30"/>
        <v>0.02</v>
      </c>
      <c r="DO47" s="16">
        <f t="shared" si="31"/>
        <v>0.02</v>
      </c>
      <c r="DP47" s="16">
        <f t="shared" si="32"/>
        <v>0</v>
      </c>
      <c r="DQ47" s="16">
        <f t="shared" si="33"/>
        <v>0</v>
      </c>
      <c r="DR47" s="16">
        <f t="shared" si="34"/>
        <v>0</v>
      </c>
      <c r="DS47" s="16">
        <f t="shared" si="35"/>
        <v>8.2500000000000004E-3</v>
      </c>
      <c r="DT47" s="16">
        <f t="shared" si="20"/>
        <v>4.8076923076923013</v>
      </c>
      <c r="DU47" s="21">
        <v>7.0000000000000007E-2</v>
      </c>
      <c r="DV47" s="21">
        <v>0.95</v>
      </c>
      <c r="DW47" s="22">
        <v>8.0000000000000002E-3</v>
      </c>
      <c r="DX47" s="6">
        <v>1.2999999999999999E-2</v>
      </c>
      <c r="DY47" s="6">
        <v>0.03</v>
      </c>
      <c r="DZ47" s="6">
        <v>0.01</v>
      </c>
      <c r="EA47" s="6">
        <v>0.02</v>
      </c>
      <c r="EB47" s="6">
        <v>0</v>
      </c>
      <c r="EC47" s="6">
        <v>0.05</v>
      </c>
      <c r="ED47" s="6">
        <v>0.01</v>
      </c>
      <c r="EE47" s="6">
        <v>0.02</v>
      </c>
      <c r="EF47" s="6">
        <v>0</v>
      </c>
      <c r="EG47" s="6">
        <v>0</v>
      </c>
      <c r="EH47" s="6">
        <v>0</v>
      </c>
      <c r="EI47" s="23"/>
      <c r="EJ47" s="24">
        <v>4.1575000000000001E-2</v>
      </c>
      <c r="EK47" s="24">
        <v>0.84122500000000011</v>
      </c>
      <c r="EL47" s="23"/>
      <c r="EM47" s="23"/>
      <c r="EN47" s="24">
        <v>3.1147499999999998E-2</v>
      </c>
      <c r="EO47" s="24">
        <v>1.5869999999999999E-2</v>
      </c>
      <c r="EP47" s="24">
        <v>4.816E-3</v>
      </c>
      <c r="EQ47" s="24">
        <v>0</v>
      </c>
      <c r="ER47" s="24">
        <v>0</v>
      </c>
      <c r="ES47" s="24">
        <v>2.3610000000000003E-2</v>
      </c>
      <c r="ET47" s="24">
        <v>0</v>
      </c>
      <c r="EU47" s="24">
        <v>5.3177500000000004E-3</v>
      </c>
      <c r="EV47" s="24">
        <v>7.8510000000000003E-3</v>
      </c>
      <c r="EW47" s="23"/>
      <c r="EX47" s="23"/>
      <c r="EY47" s="24">
        <v>4.1407500000000003E-3</v>
      </c>
      <c r="EZ47" s="24">
        <v>3.46425E-2</v>
      </c>
      <c r="FA47" s="23"/>
      <c r="FB47" s="23"/>
      <c r="FC47" s="24">
        <v>1.25015E-3</v>
      </c>
      <c r="FD47" s="24">
        <v>1.0920749999999999E-3</v>
      </c>
      <c r="FE47" s="24">
        <v>1.411025E-3</v>
      </c>
      <c r="FF47" s="24">
        <v>7.3935000000000008E-3</v>
      </c>
      <c r="FG47" s="24">
        <v>2.2829999999999999E-3</v>
      </c>
      <c r="FH47" s="24">
        <v>3.2325000000000001E-3</v>
      </c>
      <c r="FI47" s="24">
        <v>5.1817500000000006E-3</v>
      </c>
      <c r="FJ47" s="24">
        <v>5.77025E-4</v>
      </c>
      <c r="FK47" s="24">
        <v>8.1125000000000012E-4</v>
      </c>
      <c r="FL47" s="25"/>
      <c r="FM47" s="25"/>
      <c r="FN47" s="25"/>
      <c r="FO47" s="26">
        <v>0.99714175866666677</v>
      </c>
      <c r="FP47" s="26">
        <v>7.8103470000000005E-3</v>
      </c>
      <c r="FQ47" s="26">
        <v>2.7496997666666665E-2</v>
      </c>
      <c r="FR47" s="25">
        <v>7.9841904500000005E-2</v>
      </c>
      <c r="FS47" s="26">
        <v>1.9740509E-2</v>
      </c>
      <c r="FT47" s="26">
        <v>2.5233462499999998E-2</v>
      </c>
      <c r="FU47" s="26">
        <v>0</v>
      </c>
      <c r="FV47" s="26">
        <v>5.4511590666666665E-2</v>
      </c>
      <c r="FW47" s="26">
        <v>0</v>
      </c>
      <c r="FX47" s="26">
        <v>1.4768066666666668E-2</v>
      </c>
      <c r="FY47" s="26">
        <v>0</v>
      </c>
      <c r="FZ47" s="26">
        <v>0</v>
      </c>
      <c r="GA47" s="25"/>
      <c r="GB47" s="25"/>
      <c r="GC47" s="25"/>
      <c r="GD47" s="26">
        <v>4.8756518666666665E-2</v>
      </c>
      <c r="GE47" s="26">
        <v>2.7940249999999999E-3</v>
      </c>
      <c r="GF47" s="26">
        <v>3.4937309999999999E-3</v>
      </c>
      <c r="GG47" s="26">
        <v>3.4886314000000002E-2</v>
      </c>
      <c r="GH47" s="26">
        <v>9.2130533333333337E-3</v>
      </c>
      <c r="GI47" s="26">
        <v>1.4121802499999999E-2</v>
      </c>
      <c r="GJ47" s="26">
        <v>0</v>
      </c>
      <c r="GK47" s="26">
        <v>5.4280376666666665E-3</v>
      </c>
      <c r="GL47" s="26">
        <v>0</v>
      </c>
      <c r="GM47" s="26">
        <v>1.0062933666666668E-2</v>
      </c>
      <c r="GN47" s="26">
        <v>0</v>
      </c>
      <c r="GO47" s="26">
        <v>0</v>
      </c>
      <c r="GP47" s="25"/>
      <c r="GQ47" s="25"/>
      <c r="GR47" s="19">
        <v>87.266666666666652</v>
      </c>
      <c r="GS47" s="19">
        <v>82.866666666666674</v>
      </c>
      <c r="GT47" s="17">
        <v>12.670003303801806</v>
      </c>
      <c r="GU47" s="27">
        <v>12.666320610258666</v>
      </c>
    </row>
    <row r="48" spans="1:203" x14ac:dyDescent="0.25">
      <c r="A48" s="15">
        <v>130</v>
      </c>
      <c r="B48" s="16">
        <v>4</v>
      </c>
      <c r="C48" s="28">
        <v>0.20200000000000001</v>
      </c>
      <c r="D48" s="28">
        <v>0.19900000000000001</v>
      </c>
      <c r="E48" s="16">
        <v>1959</v>
      </c>
      <c r="F48" s="16" t="s">
        <v>408</v>
      </c>
      <c r="G48" s="16" t="s">
        <v>414</v>
      </c>
      <c r="H48" s="16">
        <v>1021</v>
      </c>
      <c r="I48" s="16" t="s">
        <v>406</v>
      </c>
      <c r="J48" s="16" t="s">
        <v>421</v>
      </c>
      <c r="K48" s="17">
        <v>59.869256333333333</v>
      </c>
      <c r="L48" s="17">
        <v>61.066666666666663</v>
      </c>
      <c r="M48" s="17">
        <v>70.517610333333337</v>
      </c>
      <c r="N48" s="16">
        <v>52.560766666666673</v>
      </c>
      <c r="O48" s="16">
        <v>69.805033333333327</v>
      </c>
      <c r="P48" s="18">
        <v>54.066666666666663</v>
      </c>
      <c r="Q48" s="18">
        <v>2.6379284802031062</v>
      </c>
      <c r="R48" s="18">
        <v>69.349999999999994</v>
      </c>
      <c r="S48" s="18">
        <v>0.98539332248600342</v>
      </c>
      <c r="T48" s="19">
        <v>49.43333333333333</v>
      </c>
      <c r="U48" s="19">
        <v>1.6597188516934631</v>
      </c>
      <c r="V48" s="19">
        <v>71.466666666666654</v>
      </c>
      <c r="W48" s="19">
        <v>0.66833125519211545</v>
      </c>
      <c r="X48" s="19">
        <v>49.099999999999994</v>
      </c>
      <c r="Y48" s="19">
        <v>1.7765134392961963</v>
      </c>
      <c r="Z48" s="19">
        <v>70.849999999999994</v>
      </c>
      <c r="AA48" s="19">
        <v>0.70356236397351601</v>
      </c>
      <c r="AB48" s="19">
        <v>49.93333333333333</v>
      </c>
      <c r="AC48" s="19">
        <v>1.1673331429659104</v>
      </c>
      <c r="AD48" s="19">
        <v>70.3</v>
      </c>
      <c r="AE48" s="19">
        <v>0.80249610590955489</v>
      </c>
      <c r="AF48" s="16">
        <v>0.22</v>
      </c>
      <c r="AG48" s="16">
        <v>0.9</v>
      </c>
      <c r="AH48" s="16">
        <v>8.0000000000000002E-3</v>
      </c>
      <c r="AI48" s="16">
        <v>2.1000000000000001E-2</v>
      </c>
      <c r="AJ48" s="16">
        <v>8.9999999999999993E-3</v>
      </c>
      <c r="AK48" s="16">
        <v>0.02</v>
      </c>
      <c r="AL48" s="16">
        <v>0.09</v>
      </c>
      <c r="AM48" s="16">
        <v>3.0000000000000001E-3</v>
      </c>
      <c r="AN48" s="16">
        <v>0</v>
      </c>
      <c r="AO48" s="16">
        <v>0.02</v>
      </c>
      <c r="AP48" s="16">
        <v>0.01</v>
      </c>
      <c r="AQ48" s="16">
        <v>0</v>
      </c>
      <c r="AR48" s="16">
        <v>0</v>
      </c>
      <c r="AS48" s="16">
        <v>0</v>
      </c>
      <c r="AT48" s="16">
        <v>4.0000000000000001E-3</v>
      </c>
      <c r="AU48" s="16">
        <f t="shared" si="18"/>
        <v>25.641025641025639</v>
      </c>
      <c r="AV48" s="16">
        <v>0.17</v>
      </c>
      <c r="AW48" s="16">
        <v>0.9</v>
      </c>
      <c r="AX48" s="16">
        <v>6.0000000000000001E-3</v>
      </c>
      <c r="AY48" s="16">
        <v>1.9E-2</v>
      </c>
      <c r="AZ48" s="16">
        <v>1.0999999999999999E-2</v>
      </c>
      <c r="BA48" s="16">
        <v>0.02</v>
      </c>
      <c r="BB48" s="16">
        <v>0.09</v>
      </c>
      <c r="BC48" s="16">
        <v>3.0000000000000001E-3</v>
      </c>
      <c r="BD48" s="16">
        <v>0</v>
      </c>
      <c r="BE48" s="16">
        <v>0.02</v>
      </c>
      <c r="BF48" s="16">
        <v>0.01</v>
      </c>
      <c r="BG48" s="16">
        <v>0</v>
      </c>
      <c r="BH48" s="16">
        <v>0</v>
      </c>
      <c r="BI48" s="16">
        <v>0</v>
      </c>
      <c r="BJ48" s="16">
        <v>6.0000000000000001E-3</v>
      </c>
      <c r="BK48" s="16">
        <f t="shared" si="19"/>
        <v>19.23076923076923</v>
      </c>
      <c r="BL48" s="16">
        <v>0.22</v>
      </c>
      <c r="BM48" s="16">
        <v>0.91</v>
      </c>
      <c r="BN48" s="16">
        <v>6.0000000000000001E-3</v>
      </c>
      <c r="BO48" s="16">
        <v>1.9E-2</v>
      </c>
      <c r="BP48" s="16">
        <v>0.01</v>
      </c>
      <c r="BQ48" s="16">
        <v>0.02</v>
      </c>
      <c r="BR48" s="16">
        <v>0.08</v>
      </c>
      <c r="BS48" s="16">
        <v>0</v>
      </c>
      <c r="BT48" s="16">
        <v>0</v>
      </c>
      <c r="BU48" s="16">
        <v>0.02</v>
      </c>
      <c r="BV48" s="16">
        <v>0.01</v>
      </c>
      <c r="BW48" s="16">
        <v>0</v>
      </c>
      <c r="BX48" s="16">
        <v>0</v>
      </c>
      <c r="BY48" s="16">
        <v>0</v>
      </c>
      <c r="BZ48" s="16">
        <v>7.0000000000000001E-3</v>
      </c>
      <c r="CA48" s="16">
        <v>0.24</v>
      </c>
      <c r="CB48" s="16">
        <v>0.92</v>
      </c>
      <c r="CC48" s="16">
        <v>7.0000000000000001E-3</v>
      </c>
      <c r="CD48" s="16">
        <v>2.1000000000000001E-2</v>
      </c>
      <c r="CE48" s="16">
        <v>8.9999999999999993E-3</v>
      </c>
      <c r="CF48" s="16">
        <v>0.02</v>
      </c>
      <c r="CG48" s="16">
        <v>0.09</v>
      </c>
      <c r="CH48" s="16">
        <v>3.0000000000000001E-3</v>
      </c>
      <c r="CI48" s="16">
        <v>0</v>
      </c>
      <c r="CJ48" s="16">
        <v>0.03</v>
      </c>
      <c r="CK48" s="16">
        <v>0.01</v>
      </c>
      <c r="CL48" s="16">
        <v>0</v>
      </c>
      <c r="CM48" s="16">
        <v>0</v>
      </c>
      <c r="CN48" s="16">
        <v>0</v>
      </c>
      <c r="CO48" s="16">
        <v>7.0000000000000001E-3</v>
      </c>
      <c r="CP48" s="16">
        <v>0.23</v>
      </c>
      <c r="CQ48" s="16">
        <v>0.91</v>
      </c>
      <c r="CR48" s="16">
        <v>7.0000000000000001E-3</v>
      </c>
      <c r="CS48" s="16">
        <v>0.02</v>
      </c>
      <c r="CT48" s="16">
        <v>8.9999999999999993E-3</v>
      </c>
      <c r="CU48" s="16">
        <v>0.02</v>
      </c>
      <c r="CV48" s="16">
        <v>0.09</v>
      </c>
      <c r="CW48" s="16">
        <v>3.0000000000000001E-3</v>
      </c>
      <c r="CX48" s="16">
        <v>0</v>
      </c>
      <c r="CY48" s="16">
        <v>0.03</v>
      </c>
      <c r="CZ48" s="16">
        <v>0.01</v>
      </c>
      <c r="DA48" s="16">
        <v>0</v>
      </c>
      <c r="DB48" s="16">
        <v>0</v>
      </c>
      <c r="DC48" s="16">
        <v>0</v>
      </c>
      <c r="DD48" s="16">
        <v>7.0000000000000001E-3</v>
      </c>
      <c r="DE48" s="16">
        <f t="shared" si="21"/>
        <v>0.215</v>
      </c>
      <c r="DF48" s="16">
        <f t="shared" si="22"/>
        <v>0.91</v>
      </c>
      <c r="DG48" s="16">
        <f t="shared" si="23"/>
        <v>6.4999999999999997E-3</v>
      </c>
      <c r="DH48" s="16">
        <f t="shared" si="24"/>
        <v>1.975E-2</v>
      </c>
      <c r="DI48" s="28">
        <f t="shared" si="25"/>
        <v>9.75E-3</v>
      </c>
      <c r="DJ48" s="16">
        <f t="shared" si="26"/>
        <v>0.02</v>
      </c>
      <c r="DK48" s="16">
        <f t="shared" si="27"/>
        <v>8.7499999999999994E-2</v>
      </c>
      <c r="DL48" s="16">
        <f t="shared" si="28"/>
        <v>2.2500000000000003E-3</v>
      </c>
      <c r="DM48" s="16">
        <f t="shared" si="29"/>
        <v>0</v>
      </c>
      <c r="DN48" s="16">
        <f t="shared" si="30"/>
        <v>2.5000000000000001E-2</v>
      </c>
      <c r="DO48" s="16">
        <f t="shared" si="31"/>
        <v>0.01</v>
      </c>
      <c r="DP48" s="16">
        <f t="shared" si="32"/>
        <v>0</v>
      </c>
      <c r="DQ48" s="16">
        <f t="shared" si="33"/>
        <v>0</v>
      </c>
      <c r="DR48" s="16">
        <f t="shared" si="34"/>
        <v>0</v>
      </c>
      <c r="DS48" s="16">
        <f t="shared" si="35"/>
        <v>6.7499999999999999E-3</v>
      </c>
      <c r="DT48" s="16">
        <f t="shared" si="20"/>
        <v>24.999999999999989</v>
      </c>
      <c r="DU48" s="21">
        <v>0.24</v>
      </c>
      <c r="DV48" s="21">
        <v>0.91</v>
      </c>
      <c r="DW48" s="22">
        <v>8.9999999999999993E-3</v>
      </c>
      <c r="DX48" s="6">
        <v>2.7E-2</v>
      </c>
      <c r="DY48" s="6">
        <v>0.01</v>
      </c>
      <c r="DZ48" s="6">
        <v>0.02</v>
      </c>
      <c r="EA48" s="6">
        <v>0.09</v>
      </c>
      <c r="EB48" s="6">
        <v>0</v>
      </c>
      <c r="EC48" s="6">
        <v>0</v>
      </c>
      <c r="ED48" s="6">
        <v>0.03</v>
      </c>
      <c r="EE48" s="6">
        <v>0.02</v>
      </c>
      <c r="EF48" s="6">
        <v>0</v>
      </c>
      <c r="EG48" s="6">
        <v>0</v>
      </c>
      <c r="EH48" s="6">
        <v>0</v>
      </c>
      <c r="EI48" s="23"/>
      <c r="EJ48" s="24">
        <v>0.24703333333333333</v>
      </c>
      <c r="EK48" s="24">
        <v>0.87593333333333334</v>
      </c>
      <c r="EL48" s="23"/>
      <c r="EM48" s="23"/>
      <c r="EN48" s="24">
        <v>2.2140000000000003E-2</v>
      </c>
      <c r="EO48" s="24">
        <v>1.4746666666666667E-2</v>
      </c>
      <c r="EP48" s="24">
        <v>5.0966666666666667E-2</v>
      </c>
      <c r="EQ48" s="24">
        <v>0</v>
      </c>
      <c r="ER48" s="24">
        <v>0</v>
      </c>
      <c r="ES48" s="24">
        <v>0</v>
      </c>
      <c r="ET48" s="24">
        <v>3.48E-3</v>
      </c>
      <c r="EU48" s="24">
        <v>0</v>
      </c>
      <c r="EV48" s="24">
        <v>0</v>
      </c>
      <c r="EW48" s="23"/>
      <c r="EX48" s="23"/>
      <c r="EY48" s="24">
        <v>2.1343333333333336E-2</v>
      </c>
      <c r="EZ48" s="24">
        <v>3.8813333333333332E-2</v>
      </c>
      <c r="FA48" s="23"/>
      <c r="FB48" s="23"/>
      <c r="FC48" s="24">
        <v>1.9116666666666665E-3</v>
      </c>
      <c r="FD48" s="24">
        <v>1.1268000000000001E-3</v>
      </c>
      <c r="FE48" s="24">
        <v>3.519E-3</v>
      </c>
      <c r="FF48" s="24">
        <v>8.2653333333333346E-3</v>
      </c>
      <c r="FG48" s="24">
        <v>2.6083333333333336E-3</v>
      </c>
      <c r="FH48" s="24">
        <v>7.3096666666666657E-3</v>
      </c>
      <c r="FI48" s="24">
        <v>3.7923333333333333E-3</v>
      </c>
      <c r="FJ48" s="24">
        <v>1.4813333333333334E-3</v>
      </c>
      <c r="FK48" s="24">
        <v>1.4056666666666668E-3</v>
      </c>
      <c r="FL48" s="25"/>
      <c r="FM48" s="25"/>
      <c r="FN48" s="25"/>
      <c r="FO48" s="26">
        <v>0.94863001499999999</v>
      </c>
      <c r="FP48" s="26">
        <v>5.1444454999999998E-3</v>
      </c>
      <c r="FQ48" s="26">
        <v>2.4966074666666668E-2</v>
      </c>
      <c r="FR48" s="26">
        <v>0</v>
      </c>
      <c r="FS48" s="26">
        <v>2.6317007333333333E-2</v>
      </c>
      <c r="FT48" s="26">
        <v>8.5486879000000002E-2</v>
      </c>
      <c r="FU48" s="26">
        <v>0</v>
      </c>
      <c r="FV48" s="26">
        <v>0</v>
      </c>
      <c r="FW48" s="26">
        <v>0</v>
      </c>
      <c r="FX48" s="26">
        <v>0</v>
      </c>
      <c r="FY48" s="26">
        <v>0</v>
      </c>
      <c r="FZ48" s="26">
        <v>0</v>
      </c>
      <c r="GA48" s="25"/>
      <c r="GB48" s="25"/>
      <c r="GC48" s="25"/>
      <c r="GD48" s="26">
        <v>4.7423523999999995E-2</v>
      </c>
      <c r="GE48" s="26">
        <v>2.7142694999999998E-3</v>
      </c>
      <c r="GF48" s="26">
        <v>3.5402276666666667E-3</v>
      </c>
      <c r="GG48" s="26">
        <v>0</v>
      </c>
      <c r="GH48" s="26">
        <v>9.6051716666666672E-3</v>
      </c>
      <c r="GI48" s="26">
        <v>2.2067844000000003E-2</v>
      </c>
      <c r="GJ48" s="26">
        <v>0</v>
      </c>
      <c r="GK48" s="26">
        <v>0</v>
      </c>
      <c r="GL48" s="26">
        <v>0</v>
      </c>
      <c r="GM48" s="26">
        <v>1.6478553E-2</v>
      </c>
      <c r="GN48" s="26">
        <v>0</v>
      </c>
      <c r="GO48" s="26">
        <v>0</v>
      </c>
      <c r="GP48" s="25"/>
      <c r="GQ48" s="25"/>
      <c r="GR48" s="19">
        <v>78.733333333333334</v>
      </c>
      <c r="GS48" s="19">
        <v>75.433333333333323</v>
      </c>
      <c r="GT48" s="17">
        <v>9.8080178684058552</v>
      </c>
      <c r="GU48" s="27">
        <v>9.7285528805285768</v>
      </c>
    </row>
    <row r="49" spans="1:203" x14ac:dyDescent="0.25">
      <c r="A49" s="15">
        <v>132</v>
      </c>
      <c r="B49" s="16">
        <v>12</v>
      </c>
      <c r="C49" s="28">
        <v>0.26200000000000001</v>
      </c>
      <c r="D49" s="28">
        <v>0.252</v>
      </c>
      <c r="E49" s="16">
        <v>1954</v>
      </c>
      <c r="F49" s="16" t="s">
        <v>408</v>
      </c>
      <c r="G49" s="16" t="s">
        <v>423</v>
      </c>
      <c r="H49" s="16">
        <v>1030</v>
      </c>
      <c r="I49" s="16" t="s">
        <v>411</v>
      </c>
      <c r="J49" s="16"/>
      <c r="K49" s="17">
        <v>54.662336833333342</v>
      </c>
      <c r="L49" s="17">
        <v>54.4</v>
      </c>
      <c r="M49" s="17">
        <v>79.835465666666664</v>
      </c>
      <c r="N49" s="16">
        <v>55.88653333333334</v>
      </c>
      <c r="O49" s="16">
        <v>76.087333333333333</v>
      </c>
      <c r="P49" s="18">
        <v>51.85</v>
      </c>
      <c r="Q49" s="18">
        <v>1.9644337606547082</v>
      </c>
      <c r="R49" s="18">
        <v>75.566666666666677</v>
      </c>
      <c r="S49" s="18">
        <v>1.7420294677951533</v>
      </c>
      <c r="T49" s="19">
        <v>51.9</v>
      </c>
      <c r="U49" s="19">
        <v>1.8011107683871079</v>
      </c>
      <c r="V49" s="19">
        <v>77.61666666666666</v>
      </c>
      <c r="W49" s="19">
        <v>1.715128760958391</v>
      </c>
      <c r="X49" s="19">
        <v>51.9</v>
      </c>
      <c r="Y49" s="19">
        <v>1.8011107683871079</v>
      </c>
      <c r="Z49" s="19">
        <v>77.61666666666666</v>
      </c>
      <c r="AA49" s="19">
        <v>1.715128760958391</v>
      </c>
      <c r="AB49" s="19">
        <v>51.9</v>
      </c>
      <c r="AC49" s="19">
        <v>1.8011107683871079</v>
      </c>
      <c r="AD49" s="19">
        <v>77.61666666666666</v>
      </c>
      <c r="AE49" s="19">
        <v>1.715128760958391</v>
      </c>
      <c r="AF49" s="16">
        <v>0.3</v>
      </c>
      <c r="AG49" s="16">
        <v>0.85</v>
      </c>
      <c r="AH49" s="16">
        <v>0.01</v>
      </c>
      <c r="AI49" s="16">
        <v>3.5000000000000003E-2</v>
      </c>
      <c r="AJ49" s="16">
        <v>1.4999999999999999E-2</v>
      </c>
      <c r="AK49" s="16">
        <v>0.02</v>
      </c>
      <c r="AL49" s="16">
        <v>0.02</v>
      </c>
      <c r="AM49" s="16">
        <v>0</v>
      </c>
      <c r="AN49" s="16">
        <v>0</v>
      </c>
      <c r="AO49" s="16">
        <v>0.01</v>
      </c>
      <c r="AP49" s="16">
        <v>0.05</v>
      </c>
      <c r="AQ49" s="16">
        <v>6.0000000000000001E-3</v>
      </c>
      <c r="AR49" s="16">
        <v>0</v>
      </c>
      <c r="AS49" s="16">
        <v>6.0000000000000001E-3</v>
      </c>
      <c r="AT49" s="16">
        <v>6.0000000000000001E-3</v>
      </c>
      <c r="AU49" s="16">
        <f t="shared" si="18"/>
        <v>35.897435897435905</v>
      </c>
      <c r="AV49" s="16">
        <v>0.17</v>
      </c>
      <c r="AW49" s="16">
        <v>0.85</v>
      </c>
      <c r="AX49" s="16">
        <v>0.01</v>
      </c>
      <c r="AY49" s="16">
        <v>3.3000000000000002E-2</v>
      </c>
      <c r="AZ49" s="16">
        <v>2.1999999999999999E-2</v>
      </c>
      <c r="BA49" s="16">
        <v>0.02</v>
      </c>
      <c r="BB49" s="16">
        <v>0.02</v>
      </c>
      <c r="BC49" s="16">
        <v>0</v>
      </c>
      <c r="BD49" s="16">
        <v>0</v>
      </c>
      <c r="BE49" s="16">
        <v>0.02</v>
      </c>
      <c r="BF49" s="16">
        <v>0.05</v>
      </c>
      <c r="BG49" s="16">
        <v>7.0000000000000001E-3</v>
      </c>
      <c r="BH49" s="16">
        <v>0</v>
      </c>
      <c r="BI49" s="16">
        <v>7.0000000000000001E-3</v>
      </c>
      <c r="BJ49" s="16">
        <v>0.01</v>
      </c>
      <c r="BK49" s="16">
        <f t="shared" si="19"/>
        <v>19.23076923076923</v>
      </c>
      <c r="BL49" s="16">
        <v>0.26</v>
      </c>
      <c r="BM49" s="16">
        <v>0.84</v>
      </c>
      <c r="BN49" s="16">
        <v>8.9999999999999993E-3</v>
      </c>
      <c r="BO49" s="16">
        <v>2.8000000000000001E-2</v>
      </c>
      <c r="BP49" s="16">
        <v>1.4999999999999999E-2</v>
      </c>
      <c r="BQ49" s="16">
        <v>0.02</v>
      </c>
      <c r="BR49" s="16">
        <v>0.02</v>
      </c>
      <c r="BS49" s="16">
        <v>0</v>
      </c>
      <c r="BT49" s="16">
        <v>0</v>
      </c>
      <c r="BU49" s="16">
        <v>0.02</v>
      </c>
      <c r="BV49" s="16">
        <v>0.05</v>
      </c>
      <c r="BW49" s="16">
        <v>6.0000000000000001E-3</v>
      </c>
      <c r="BX49" s="16">
        <v>0</v>
      </c>
      <c r="BY49" s="16">
        <v>6.0000000000000001E-3</v>
      </c>
      <c r="BZ49" s="16">
        <v>8.9999999999999993E-3</v>
      </c>
      <c r="CA49" s="16">
        <v>0.28000000000000003</v>
      </c>
      <c r="CB49" s="16">
        <v>0.84</v>
      </c>
      <c r="CC49" s="16">
        <v>0.01</v>
      </c>
      <c r="CD49" s="16">
        <v>2.8000000000000001E-2</v>
      </c>
      <c r="CE49" s="16">
        <v>1.4E-2</v>
      </c>
      <c r="CF49" s="16">
        <v>0.02</v>
      </c>
      <c r="CG49" s="16">
        <v>0.02</v>
      </c>
      <c r="CH49" s="16">
        <v>0</v>
      </c>
      <c r="CI49" s="16">
        <v>0</v>
      </c>
      <c r="CJ49" s="16">
        <v>0.02</v>
      </c>
      <c r="CK49" s="16">
        <v>0.05</v>
      </c>
      <c r="CL49" s="16">
        <v>6.0000000000000001E-3</v>
      </c>
      <c r="CM49" s="16">
        <v>0</v>
      </c>
      <c r="CN49" s="16">
        <v>6.0000000000000001E-3</v>
      </c>
      <c r="CO49" s="16">
        <v>8.0000000000000002E-3</v>
      </c>
      <c r="CP49" s="16">
        <v>0.28000000000000003</v>
      </c>
      <c r="CQ49" s="16">
        <v>0.85</v>
      </c>
      <c r="CR49" s="16">
        <v>0.01</v>
      </c>
      <c r="CS49" s="16">
        <v>2.8000000000000001E-2</v>
      </c>
      <c r="CT49" s="16">
        <v>1.4E-2</v>
      </c>
      <c r="CU49" s="16">
        <v>0.02</v>
      </c>
      <c r="CV49" s="16">
        <v>0.02</v>
      </c>
      <c r="CW49" s="16">
        <v>0</v>
      </c>
      <c r="CX49" s="16">
        <v>0</v>
      </c>
      <c r="CY49" s="16">
        <v>0.02</v>
      </c>
      <c r="CZ49" s="16">
        <v>0.05</v>
      </c>
      <c r="DA49" s="16">
        <v>7.0000000000000001E-3</v>
      </c>
      <c r="DB49" s="16">
        <v>0</v>
      </c>
      <c r="DC49" s="16">
        <v>7.0000000000000001E-3</v>
      </c>
      <c r="DD49" s="16">
        <v>7.0000000000000001E-3</v>
      </c>
      <c r="DE49" s="16">
        <f t="shared" si="21"/>
        <v>0.24750000000000003</v>
      </c>
      <c r="DF49" s="16">
        <f t="shared" si="22"/>
        <v>0.84499999999999997</v>
      </c>
      <c r="DG49" s="16">
        <f t="shared" si="23"/>
        <v>9.75E-3</v>
      </c>
      <c r="DH49" s="16">
        <f t="shared" si="24"/>
        <v>2.9249999999999998E-2</v>
      </c>
      <c r="DI49" s="28">
        <f t="shared" si="25"/>
        <v>1.6250000000000001E-2</v>
      </c>
      <c r="DJ49" s="16">
        <f t="shared" si="26"/>
        <v>0.02</v>
      </c>
      <c r="DK49" s="16">
        <f t="shared" si="27"/>
        <v>0.02</v>
      </c>
      <c r="DL49" s="16">
        <f t="shared" si="28"/>
        <v>0</v>
      </c>
      <c r="DM49" s="16">
        <f t="shared" si="29"/>
        <v>0</v>
      </c>
      <c r="DN49" s="16">
        <f t="shared" si="30"/>
        <v>0.02</v>
      </c>
      <c r="DO49" s="16">
        <f t="shared" si="31"/>
        <v>0.05</v>
      </c>
      <c r="DP49" s="16">
        <f t="shared" si="32"/>
        <v>6.5000000000000006E-3</v>
      </c>
      <c r="DQ49" s="16">
        <f t="shared" si="33"/>
        <v>0</v>
      </c>
      <c r="DR49" s="16">
        <f t="shared" si="34"/>
        <v>6.5000000000000006E-3</v>
      </c>
      <c r="DS49" s="16">
        <f t="shared" si="35"/>
        <v>8.5000000000000006E-3</v>
      </c>
      <c r="DT49" s="16">
        <f t="shared" si="20"/>
        <v>29.166666666666675</v>
      </c>
      <c r="DU49" s="21">
        <v>0.26</v>
      </c>
      <c r="DV49" s="21">
        <v>0.82</v>
      </c>
      <c r="DW49" s="22">
        <v>1.0999999999999999E-2</v>
      </c>
      <c r="DX49" s="6">
        <v>3.4000000000000002E-2</v>
      </c>
      <c r="DY49" s="6">
        <v>0.01</v>
      </c>
      <c r="DZ49" s="6">
        <v>0.02</v>
      </c>
      <c r="EA49" s="6">
        <v>0.02</v>
      </c>
      <c r="EB49" s="6">
        <v>0</v>
      </c>
      <c r="EC49" s="6">
        <v>0</v>
      </c>
      <c r="ED49" s="6">
        <v>0.01</v>
      </c>
      <c r="EE49" s="6">
        <v>0.05</v>
      </c>
      <c r="EF49" s="6">
        <v>0</v>
      </c>
      <c r="EG49" s="6">
        <v>0</v>
      </c>
      <c r="EH49" s="6">
        <v>0</v>
      </c>
      <c r="EI49" s="23"/>
      <c r="EJ49" s="24">
        <v>0.26655000000000001</v>
      </c>
      <c r="EK49" s="24">
        <v>0.86807500000000004</v>
      </c>
      <c r="EL49" s="23"/>
      <c r="EM49" s="23"/>
      <c r="EN49" s="24">
        <v>2.1229999999999999E-2</v>
      </c>
      <c r="EO49" s="24">
        <v>2.2832499999999999E-2</v>
      </c>
      <c r="EP49" s="24">
        <v>5.18725E-3</v>
      </c>
      <c r="EQ49" s="24">
        <v>1.2115000000000001E-2</v>
      </c>
      <c r="ER49" s="24">
        <v>0</v>
      </c>
      <c r="ES49" s="24">
        <v>0</v>
      </c>
      <c r="ET49" s="24">
        <v>5.0422500000000002E-2</v>
      </c>
      <c r="EU49" s="24">
        <v>8.9885E-3</v>
      </c>
      <c r="EV49" s="24">
        <v>6.4549999999999998E-3</v>
      </c>
      <c r="EW49" s="23"/>
      <c r="EX49" s="23"/>
      <c r="EY49" s="24">
        <v>1.2807749999999998E-2</v>
      </c>
      <c r="EZ49" s="24">
        <v>4.0170000000000004E-2</v>
      </c>
      <c r="FA49" s="23"/>
      <c r="FB49" s="23"/>
      <c r="FC49" s="24">
        <v>4.8261499999999995E-3</v>
      </c>
      <c r="FD49" s="24">
        <v>1.1903250000000001E-3</v>
      </c>
      <c r="FE49" s="24">
        <v>1.262825E-3</v>
      </c>
      <c r="FF49" s="24">
        <v>5.2600000000000008E-3</v>
      </c>
      <c r="FG49" s="24">
        <v>2.5622500000000003E-3</v>
      </c>
      <c r="FH49" s="24">
        <v>7.9605000000000006E-3</v>
      </c>
      <c r="FI49" s="24">
        <v>3.36025E-3</v>
      </c>
      <c r="FJ49" s="24">
        <v>1.0907500000000001E-3</v>
      </c>
      <c r="FK49" s="24">
        <v>8.1680000000000001E-4</v>
      </c>
      <c r="FL49" s="25"/>
      <c r="FM49" s="25"/>
      <c r="FN49" s="25"/>
      <c r="FO49" s="26">
        <v>0.88403534900000003</v>
      </c>
      <c r="FP49" s="26">
        <v>5.8773499999999999E-3</v>
      </c>
      <c r="FQ49" s="26">
        <v>3.1582582333333331E-2</v>
      </c>
      <c r="FR49" s="25">
        <v>7.6202839999999994E-2</v>
      </c>
      <c r="FS49" s="26">
        <v>3.1649487000000004E-2</v>
      </c>
      <c r="FT49" s="26">
        <v>2.1347832333333334E-2</v>
      </c>
      <c r="FU49" s="26">
        <v>0</v>
      </c>
      <c r="FV49" s="26">
        <v>0</v>
      </c>
      <c r="FW49" s="26">
        <v>0</v>
      </c>
      <c r="FX49" s="26">
        <v>5.0189096333333329E-2</v>
      </c>
      <c r="FY49" s="26">
        <v>0</v>
      </c>
      <c r="FZ49" s="26">
        <v>0</v>
      </c>
      <c r="GA49" s="25"/>
      <c r="GB49" s="25"/>
      <c r="GC49" s="25"/>
      <c r="GD49" s="26">
        <v>4.5876133000000006E-2</v>
      </c>
      <c r="GE49" s="26">
        <v>2.7646929999999999E-3</v>
      </c>
      <c r="GF49" s="26">
        <v>3.6451106666666663E-3</v>
      </c>
      <c r="GG49" s="26">
        <v>3.5208072999999999E-2</v>
      </c>
      <c r="GH49" s="26">
        <v>1.0272746666666667E-2</v>
      </c>
      <c r="GI49" s="26">
        <v>1.3490780666666667E-2</v>
      </c>
      <c r="GJ49" s="26">
        <v>0</v>
      </c>
      <c r="GK49" s="26">
        <v>0</v>
      </c>
      <c r="GL49" s="26">
        <v>0</v>
      </c>
      <c r="GM49" s="26">
        <v>8.1895000000000006E-3</v>
      </c>
      <c r="GN49" s="26">
        <v>0</v>
      </c>
      <c r="GO49" s="26">
        <v>0</v>
      </c>
      <c r="GP49" s="25"/>
      <c r="GQ49" s="25"/>
      <c r="GR49" s="19">
        <v>86.600000000000009</v>
      </c>
      <c r="GS49" s="19">
        <v>86.600000000000009</v>
      </c>
      <c r="GT49" s="17">
        <v>10.737993278331224</v>
      </c>
      <c r="GU49" s="27">
        <v>10.716619921347236</v>
      </c>
    </row>
    <row r="50" spans="1:203" x14ac:dyDescent="0.25">
      <c r="A50" s="15">
        <v>133</v>
      </c>
      <c r="B50" s="16">
        <v>8</v>
      </c>
      <c r="C50" s="28">
        <v>0.255</v>
      </c>
      <c r="D50" s="28">
        <v>0.25700000000000001</v>
      </c>
      <c r="E50" s="16">
        <v>1968</v>
      </c>
      <c r="F50" s="16" t="s">
        <v>408</v>
      </c>
      <c r="G50" s="16" t="s">
        <v>414</v>
      </c>
      <c r="H50" s="16">
        <v>1020</v>
      </c>
      <c r="I50" s="16" t="s">
        <v>406</v>
      </c>
      <c r="J50" s="16" t="s">
        <v>407</v>
      </c>
      <c r="K50" s="17">
        <v>63.671719166666655</v>
      </c>
      <c r="L50" s="17">
        <v>64.066666666666663</v>
      </c>
      <c r="M50" s="17">
        <v>69.708770000000001</v>
      </c>
      <c r="N50" s="16">
        <v>48.825483333333331</v>
      </c>
      <c r="O50" s="16">
        <v>66.006449999999987</v>
      </c>
      <c r="P50" s="18">
        <v>64.183333333333337</v>
      </c>
      <c r="Q50" s="18">
        <v>2.5794702298469496</v>
      </c>
      <c r="R50" s="18">
        <v>71.250000000000014</v>
      </c>
      <c r="S50" s="18">
        <v>0.50892042599997589</v>
      </c>
      <c r="T50" s="19">
        <v>56.5</v>
      </c>
      <c r="U50" s="19">
        <v>1.9849433241279208</v>
      </c>
      <c r="V50" s="19">
        <v>69.433333333333337</v>
      </c>
      <c r="W50" s="19">
        <v>0.32659863237108638</v>
      </c>
      <c r="X50" s="19">
        <v>58.199999999999996</v>
      </c>
      <c r="Y50" s="19">
        <v>1.9919839356781974</v>
      </c>
      <c r="Z50" s="19">
        <v>70.233333333333348</v>
      </c>
      <c r="AA50" s="19">
        <v>0.32659863237108927</v>
      </c>
      <c r="AB50" s="19">
        <v>58.29999999999999</v>
      </c>
      <c r="AC50" s="19">
        <v>1.7447062790051526</v>
      </c>
      <c r="AD50" s="19">
        <v>70.416666666666671</v>
      </c>
      <c r="AE50" s="19">
        <v>0.39707262140151184</v>
      </c>
      <c r="AF50" s="16">
        <v>0.2</v>
      </c>
      <c r="AG50" s="16">
        <v>0.56000000000000005</v>
      </c>
      <c r="AH50" s="16">
        <v>7.0000000000000001E-3</v>
      </c>
      <c r="AI50" s="16">
        <v>2.5999999999999999E-2</v>
      </c>
      <c r="AJ50" s="16">
        <v>4.0000000000000001E-3</v>
      </c>
      <c r="AK50" s="16">
        <v>0.01</v>
      </c>
      <c r="AL50" s="16">
        <v>0.06</v>
      </c>
      <c r="AM50" s="16">
        <v>2E-3</v>
      </c>
      <c r="AN50" s="16">
        <v>0</v>
      </c>
      <c r="AO50" s="16">
        <v>0.02</v>
      </c>
      <c r="AP50" s="16">
        <v>0</v>
      </c>
      <c r="AQ50" s="16">
        <v>0</v>
      </c>
      <c r="AR50" s="16">
        <v>0</v>
      </c>
      <c r="AS50" s="16">
        <v>0</v>
      </c>
      <c r="AT50" s="16">
        <v>2E-3</v>
      </c>
      <c r="AU50" s="16">
        <f t="shared" si="18"/>
        <v>23.076923076923073</v>
      </c>
      <c r="AV50" s="16">
        <v>0.12</v>
      </c>
      <c r="AW50" s="16">
        <v>0.54</v>
      </c>
      <c r="AX50" s="16">
        <v>4.0000000000000001E-3</v>
      </c>
      <c r="AY50" s="16">
        <v>1.4E-2</v>
      </c>
      <c r="AZ50" s="16">
        <v>0</v>
      </c>
      <c r="BA50" s="16">
        <v>0.01</v>
      </c>
      <c r="BB50" s="16">
        <v>0.05</v>
      </c>
      <c r="BC50" s="16">
        <v>0</v>
      </c>
      <c r="BD50" s="16">
        <v>0</v>
      </c>
      <c r="BE50" s="16">
        <v>0.02</v>
      </c>
      <c r="BF50" s="16">
        <v>0</v>
      </c>
      <c r="BG50" s="16">
        <v>0</v>
      </c>
      <c r="BH50" s="16">
        <v>0</v>
      </c>
      <c r="BI50" s="16">
        <v>0</v>
      </c>
      <c r="BJ50" s="16">
        <v>3.0000000000000001E-3</v>
      </c>
      <c r="BK50" s="16">
        <f t="shared" si="19"/>
        <v>12.820512820512819</v>
      </c>
      <c r="BL50" s="16">
        <v>0.18</v>
      </c>
      <c r="BM50" s="16">
        <v>0.56000000000000005</v>
      </c>
      <c r="BN50" s="16">
        <v>6.0000000000000001E-3</v>
      </c>
      <c r="BO50" s="16">
        <v>1.9E-2</v>
      </c>
      <c r="BP50" s="16">
        <v>0.01</v>
      </c>
      <c r="BQ50" s="16">
        <v>0.01</v>
      </c>
      <c r="BR50" s="16">
        <v>0.05</v>
      </c>
      <c r="BS50" s="16">
        <v>0</v>
      </c>
      <c r="BT50" s="16">
        <v>0</v>
      </c>
      <c r="BU50" s="16">
        <v>0.02</v>
      </c>
      <c r="BV50" s="16">
        <v>0</v>
      </c>
      <c r="BW50" s="16">
        <v>0</v>
      </c>
      <c r="BX50" s="16">
        <v>0</v>
      </c>
      <c r="BY50" s="16">
        <v>0</v>
      </c>
      <c r="BZ50" s="16">
        <v>4.0000000000000001E-3</v>
      </c>
      <c r="CA50" s="16">
        <v>0.2</v>
      </c>
      <c r="CB50" s="16">
        <v>0.56000000000000005</v>
      </c>
      <c r="CC50" s="16">
        <v>6.0000000000000001E-3</v>
      </c>
      <c r="CD50" s="16">
        <v>1.7999999999999999E-2</v>
      </c>
      <c r="CE50" s="16">
        <v>8.9999999999999993E-3</v>
      </c>
      <c r="CF50" s="16">
        <v>0.01</v>
      </c>
      <c r="CG50" s="16">
        <v>0.06</v>
      </c>
      <c r="CH50" s="16">
        <v>0</v>
      </c>
      <c r="CI50" s="16">
        <v>0</v>
      </c>
      <c r="CJ50" s="16">
        <v>0.02</v>
      </c>
      <c r="CK50" s="16">
        <v>0</v>
      </c>
      <c r="CL50" s="16">
        <v>0</v>
      </c>
      <c r="CM50" s="16">
        <v>0</v>
      </c>
      <c r="CN50" s="16">
        <v>0</v>
      </c>
      <c r="CO50" s="16">
        <v>4.0000000000000001E-3</v>
      </c>
      <c r="CP50" s="16">
        <v>0.19</v>
      </c>
      <c r="CQ50" s="16">
        <v>0.56000000000000005</v>
      </c>
      <c r="CR50" s="16">
        <v>7.0000000000000001E-3</v>
      </c>
      <c r="CS50" s="16">
        <v>1.7999999999999999E-2</v>
      </c>
      <c r="CT50" s="16">
        <v>4.0000000000000001E-3</v>
      </c>
      <c r="CU50" s="16">
        <v>0.01</v>
      </c>
      <c r="CV50" s="16">
        <v>0.05</v>
      </c>
      <c r="CW50" s="16">
        <v>0</v>
      </c>
      <c r="CX50" s="16">
        <v>0</v>
      </c>
      <c r="CY50" s="16">
        <v>0.02</v>
      </c>
      <c r="CZ50" s="16">
        <v>0</v>
      </c>
      <c r="DA50" s="16">
        <v>0</v>
      </c>
      <c r="DB50" s="16">
        <v>0</v>
      </c>
      <c r="DC50" s="16">
        <v>0</v>
      </c>
      <c r="DD50" s="16">
        <v>5.0000000000000001E-3</v>
      </c>
      <c r="DE50" s="16">
        <f t="shared" si="21"/>
        <v>0.17249999999999999</v>
      </c>
      <c r="DF50" s="16">
        <f t="shared" si="22"/>
        <v>0.55500000000000005</v>
      </c>
      <c r="DG50" s="16">
        <f t="shared" si="23"/>
        <v>5.7499999999999999E-3</v>
      </c>
      <c r="DH50" s="16">
        <f t="shared" si="24"/>
        <v>1.7250000000000001E-2</v>
      </c>
      <c r="DI50" s="26">
        <f t="shared" si="25"/>
        <v>5.7499999999999999E-3</v>
      </c>
      <c r="DJ50" s="16">
        <f t="shared" si="26"/>
        <v>0.01</v>
      </c>
      <c r="DK50" s="16">
        <f t="shared" si="27"/>
        <v>5.2500000000000005E-2</v>
      </c>
      <c r="DL50" s="16">
        <f t="shared" si="28"/>
        <v>0</v>
      </c>
      <c r="DM50" s="16">
        <f t="shared" si="29"/>
        <v>0</v>
      </c>
      <c r="DN50" s="16">
        <f t="shared" si="30"/>
        <v>0.02</v>
      </c>
      <c r="DO50" s="16">
        <f t="shared" si="31"/>
        <v>0</v>
      </c>
      <c r="DP50" s="16">
        <f t="shared" si="32"/>
        <v>0</v>
      </c>
      <c r="DQ50" s="16">
        <f t="shared" si="33"/>
        <v>0</v>
      </c>
      <c r="DR50" s="16">
        <f t="shared" si="34"/>
        <v>0</v>
      </c>
      <c r="DS50" s="16">
        <f t="shared" si="35"/>
        <v>4.0000000000000001E-3</v>
      </c>
      <c r="DT50" s="16">
        <f t="shared" si="20"/>
        <v>19.551282051282048</v>
      </c>
      <c r="DU50" s="21">
        <v>0.19</v>
      </c>
      <c r="DV50" s="21">
        <v>0.55000000000000004</v>
      </c>
      <c r="DW50" s="22">
        <v>7.0000000000000001E-3</v>
      </c>
      <c r="DX50" s="6">
        <v>1.7999999999999999E-2</v>
      </c>
      <c r="DY50" s="6">
        <v>0</v>
      </c>
      <c r="DZ50" s="6">
        <v>0.01</v>
      </c>
      <c r="EA50" s="6">
        <v>0.06</v>
      </c>
      <c r="EB50" s="6">
        <v>0</v>
      </c>
      <c r="EC50" s="6">
        <v>0</v>
      </c>
      <c r="ED50" s="6">
        <v>0.02</v>
      </c>
      <c r="EE50" s="6">
        <v>0</v>
      </c>
      <c r="EF50" s="6">
        <v>0</v>
      </c>
      <c r="EG50" s="6">
        <v>0</v>
      </c>
      <c r="EH50" s="6">
        <v>0</v>
      </c>
      <c r="EI50" s="23"/>
      <c r="EJ50" s="24">
        <v>0.13286666666666666</v>
      </c>
      <c r="EK50" s="24">
        <v>0.47389999999999999</v>
      </c>
      <c r="EL50" s="23"/>
      <c r="EM50" s="23"/>
      <c r="EN50" s="24">
        <v>1.0419333333333334E-2</v>
      </c>
      <c r="EO50" s="24">
        <v>1.5413333333333334E-2</v>
      </c>
      <c r="EP50" s="24">
        <v>3.0386666666666663E-2</v>
      </c>
      <c r="EQ50" s="24">
        <v>0</v>
      </c>
      <c r="ER50" s="24">
        <v>0</v>
      </c>
      <c r="ES50" s="24">
        <v>2.266E-2</v>
      </c>
      <c r="ET50" s="24">
        <v>0</v>
      </c>
      <c r="EU50" s="24">
        <v>0</v>
      </c>
      <c r="EV50" s="24">
        <v>5.0033333333333327E-3</v>
      </c>
      <c r="EW50" s="23"/>
      <c r="EX50" s="23"/>
      <c r="EY50" s="24">
        <v>6.7186666666666671E-3</v>
      </c>
      <c r="EZ50" s="24">
        <v>4.5463333333333335E-2</v>
      </c>
      <c r="FA50" s="23"/>
      <c r="FB50" s="23"/>
      <c r="FC50" s="24">
        <v>1.088E-3</v>
      </c>
      <c r="FD50" s="24">
        <v>1.2750000000000001E-3</v>
      </c>
      <c r="FE50" s="24">
        <v>4.3756666666666666E-3</v>
      </c>
      <c r="FF50" s="24">
        <v>7.1853333333333344E-3</v>
      </c>
      <c r="FG50" s="24">
        <v>3.7926666666666664E-3</v>
      </c>
      <c r="FH50" s="24">
        <v>3.3293333333333335E-3</v>
      </c>
      <c r="FI50" s="24">
        <v>5.2423333333333324E-3</v>
      </c>
      <c r="FJ50" s="24">
        <v>1.6243333333333335E-3</v>
      </c>
      <c r="FK50" s="24">
        <v>7.8803333333333332E-4</v>
      </c>
      <c r="FL50" s="25"/>
      <c r="FM50" s="25"/>
      <c r="FN50" s="25"/>
      <c r="FO50" s="26">
        <v>0.57072152700000001</v>
      </c>
      <c r="FP50" s="26">
        <v>0</v>
      </c>
      <c r="FQ50" s="26">
        <v>2.518687E-2</v>
      </c>
      <c r="FR50" s="25">
        <v>9.0074486999999995E-2</v>
      </c>
      <c r="FS50" s="26">
        <v>2.2296739999999999E-2</v>
      </c>
      <c r="FT50" s="26">
        <v>5.5879283666666668E-2</v>
      </c>
      <c r="FU50" s="26">
        <v>0</v>
      </c>
      <c r="FV50" s="26">
        <v>0</v>
      </c>
      <c r="FW50" s="26">
        <v>0</v>
      </c>
      <c r="FX50" s="26">
        <v>0</v>
      </c>
      <c r="FY50" s="26">
        <v>0</v>
      </c>
      <c r="FZ50" s="26">
        <v>0</v>
      </c>
      <c r="GA50" s="25"/>
      <c r="GB50" s="25"/>
      <c r="GC50" s="25"/>
      <c r="GD50" s="26">
        <v>3.610854833333333E-2</v>
      </c>
      <c r="GE50" s="26">
        <v>0</v>
      </c>
      <c r="GF50" s="26">
        <v>3.5152616666666667E-3</v>
      </c>
      <c r="GG50" s="26">
        <v>3.5255390999999997E-2</v>
      </c>
      <c r="GH50" s="26">
        <v>9.3462160000000009E-3</v>
      </c>
      <c r="GI50" s="26">
        <v>1.9059299000000002E-2</v>
      </c>
      <c r="GJ50" s="26">
        <v>0</v>
      </c>
      <c r="GK50" s="26">
        <v>0</v>
      </c>
      <c r="GL50" s="26">
        <v>0</v>
      </c>
      <c r="GM50" s="26">
        <v>1.5032819666666667E-2</v>
      </c>
      <c r="GN50" s="26">
        <v>0</v>
      </c>
      <c r="GO50" s="26">
        <v>0</v>
      </c>
      <c r="GP50" s="25"/>
      <c r="GQ50" s="25"/>
      <c r="GR50" s="19">
        <v>83.233333333333334</v>
      </c>
      <c r="GS50" s="19">
        <v>80.533333333333346</v>
      </c>
      <c r="GT50" s="17">
        <v>11.044128110267128</v>
      </c>
      <c r="GU50" s="27">
        <v>11.040934540489689</v>
      </c>
    </row>
    <row r="51" spans="1:203" x14ac:dyDescent="0.25">
      <c r="A51" s="15">
        <v>134</v>
      </c>
      <c r="B51" s="16">
        <v>8</v>
      </c>
      <c r="C51" s="28">
        <v>0.25700000000000001</v>
      </c>
      <c r="D51" s="28">
        <v>0.255</v>
      </c>
      <c r="E51" s="16">
        <v>1968</v>
      </c>
      <c r="F51" s="16" t="s">
        <v>408</v>
      </c>
      <c r="G51" s="16" t="s">
        <v>414</v>
      </c>
      <c r="H51" s="16">
        <v>1021</v>
      </c>
      <c r="I51" s="16" t="s">
        <v>406</v>
      </c>
      <c r="J51" s="16" t="s">
        <v>407</v>
      </c>
      <c r="K51" s="17">
        <v>60.68038275</v>
      </c>
      <c r="L51" s="17">
        <v>61.65</v>
      </c>
      <c r="M51" s="17">
        <v>68.176471500000005</v>
      </c>
      <c r="N51" s="16">
        <v>49.97408333333334</v>
      </c>
      <c r="O51" s="16">
        <v>66.204133333333331</v>
      </c>
      <c r="P51" s="18">
        <v>57.650000000000006</v>
      </c>
      <c r="Q51" s="18">
        <v>7.4503813203205791</v>
      </c>
      <c r="R51" s="18">
        <v>70.233333333333334</v>
      </c>
      <c r="S51" s="18">
        <v>2.4842534394693216</v>
      </c>
      <c r="T51" s="19">
        <v>53.516666666666659</v>
      </c>
      <c r="U51" s="19">
        <v>4.6713504633580163</v>
      </c>
      <c r="V51" s="19">
        <v>69.424999999999997</v>
      </c>
      <c r="W51" s="19">
        <v>1.6142124451824249</v>
      </c>
      <c r="X51" s="19">
        <v>54.625</v>
      </c>
      <c r="Y51" s="19">
        <v>5.0342689276958232</v>
      </c>
      <c r="Z51" s="19">
        <v>70.258333333333326</v>
      </c>
      <c r="AA51" s="19">
        <v>1.7829792908262145</v>
      </c>
      <c r="AB51" s="19">
        <v>53.69166666666667</v>
      </c>
      <c r="AC51" s="19">
        <v>4.6523617332457814</v>
      </c>
      <c r="AD51" s="19">
        <v>70.191666666666677</v>
      </c>
      <c r="AE51" s="19">
        <v>1.9317718354511808</v>
      </c>
      <c r="AF51" s="16">
        <v>0.23</v>
      </c>
      <c r="AG51" s="16">
        <v>0.61</v>
      </c>
      <c r="AH51" s="16">
        <v>1.2999999999999999E-2</v>
      </c>
      <c r="AI51" s="16">
        <v>2.1999999999999999E-2</v>
      </c>
      <c r="AJ51" s="16">
        <v>5.0000000000000001E-3</v>
      </c>
      <c r="AK51" s="16">
        <v>0.01</v>
      </c>
      <c r="AL51" s="16">
        <v>0.05</v>
      </c>
      <c r="AM51" s="16">
        <v>2E-3</v>
      </c>
      <c r="AN51" s="16">
        <v>0</v>
      </c>
      <c r="AO51" s="16">
        <v>0.01</v>
      </c>
      <c r="AP51" s="16">
        <v>0</v>
      </c>
      <c r="AQ51" s="16">
        <v>0</v>
      </c>
      <c r="AR51" s="16">
        <v>0</v>
      </c>
      <c r="AS51" s="16">
        <v>0</v>
      </c>
      <c r="AT51" s="16">
        <v>2E-3</v>
      </c>
      <c r="AU51" s="16">
        <f t="shared" si="18"/>
        <v>26.923076923076916</v>
      </c>
      <c r="AV51" s="16">
        <v>0.18</v>
      </c>
      <c r="AW51" s="16">
        <v>0.56999999999999995</v>
      </c>
      <c r="AX51" s="16">
        <v>0.01</v>
      </c>
      <c r="AY51" s="16">
        <v>1.4999999999999999E-2</v>
      </c>
      <c r="AZ51" s="16">
        <v>2.4E-2</v>
      </c>
      <c r="BA51" s="16">
        <v>0.01</v>
      </c>
      <c r="BB51" s="16">
        <v>0.05</v>
      </c>
      <c r="BC51" s="16">
        <v>0</v>
      </c>
      <c r="BD51" s="16">
        <v>0</v>
      </c>
      <c r="BE51" s="16">
        <v>0.02</v>
      </c>
      <c r="BF51" s="16">
        <v>0</v>
      </c>
      <c r="BG51" s="16">
        <v>0</v>
      </c>
      <c r="BH51" s="16">
        <v>0</v>
      </c>
      <c r="BI51" s="16">
        <v>0</v>
      </c>
      <c r="BJ51" s="16">
        <v>3.0000000000000001E-3</v>
      </c>
      <c r="BK51" s="16">
        <f t="shared" si="19"/>
        <v>20.512820512820507</v>
      </c>
      <c r="BL51" s="16">
        <v>0.18</v>
      </c>
      <c r="BM51" s="16">
        <v>0.6</v>
      </c>
      <c r="BN51" s="16">
        <v>8.9999999999999993E-3</v>
      </c>
      <c r="BO51" s="16">
        <v>1.4999999999999999E-2</v>
      </c>
      <c r="BP51" s="16">
        <v>2.3E-2</v>
      </c>
      <c r="BQ51" s="16">
        <v>0.01</v>
      </c>
      <c r="BR51" s="16">
        <v>0.05</v>
      </c>
      <c r="BS51" s="16">
        <v>0</v>
      </c>
      <c r="BT51" s="16">
        <v>0</v>
      </c>
      <c r="BU51" s="16">
        <v>0.02</v>
      </c>
      <c r="BV51" s="16">
        <v>0</v>
      </c>
      <c r="BW51" s="16">
        <v>0</v>
      </c>
      <c r="BX51" s="16">
        <v>0</v>
      </c>
      <c r="BY51" s="16">
        <v>0</v>
      </c>
      <c r="BZ51" s="16">
        <v>3.0000000000000001E-3</v>
      </c>
      <c r="CA51" s="16">
        <v>0.19</v>
      </c>
      <c r="CB51" s="16">
        <v>0.59</v>
      </c>
      <c r="CC51" s="16">
        <v>8.9999999999999993E-3</v>
      </c>
      <c r="CD51" s="16">
        <v>1.2999999999999999E-2</v>
      </c>
      <c r="CE51" s="16">
        <v>2.4E-2</v>
      </c>
      <c r="CF51" s="16">
        <v>0.01</v>
      </c>
      <c r="CG51" s="16">
        <v>0.05</v>
      </c>
      <c r="CH51" s="16">
        <v>0</v>
      </c>
      <c r="CI51" s="16">
        <v>0</v>
      </c>
      <c r="CJ51" s="16">
        <v>0.02</v>
      </c>
      <c r="CK51" s="16">
        <v>0</v>
      </c>
      <c r="CL51" s="16">
        <v>0</v>
      </c>
      <c r="CM51" s="16">
        <v>0</v>
      </c>
      <c r="CN51" s="16">
        <v>0</v>
      </c>
      <c r="CO51" s="16">
        <v>3.0000000000000001E-3</v>
      </c>
      <c r="CP51" s="16">
        <v>0.28999999999999998</v>
      </c>
      <c r="CQ51" s="16">
        <v>0.61</v>
      </c>
      <c r="CR51" s="16">
        <v>1.2999999999999999E-2</v>
      </c>
      <c r="CS51" s="16">
        <v>2.1999999999999999E-2</v>
      </c>
      <c r="CT51" s="16">
        <v>5.0000000000000001E-3</v>
      </c>
      <c r="CU51" s="16">
        <v>0.01</v>
      </c>
      <c r="CV51" s="16">
        <v>0.05</v>
      </c>
      <c r="CW51" s="16">
        <v>0</v>
      </c>
      <c r="CX51" s="16">
        <v>0</v>
      </c>
      <c r="CY51" s="16">
        <v>0.02</v>
      </c>
      <c r="CZ51" s="16">
        <v>0</v>
      </c>
      <c r="DA51" s="16">
        <v>0</v>
      </c>
      <c r="DB51" s="16">
        <v>0</v>
      </c>
      <c r="DC51" s="16">
        <v>0</v>
      </c>
      <c r="DD51" s="16">
        <v>4.0000000000000001E-3</v>
      </c>
      <c r="DE51" s="16">
        <f t="shared" si="21"/>
        <v>0.21000000000000002</v>
      </c>
      <c r="DF51" s="16">
        <f t="shared" si="22"/>
        <v>0.59249999999999992</v>
      </c>
      <c r="DG51" s="16">
        <f t="shared" si="23"/>
        <v>1.0249999999999999E-2</v>
      </c>
      <c r="DH51" s="16">
        <f t="shared" si="24"/>
        <v>1.6250000000000001E-2</v>
      </c>
      <c r="DI51" s="26">
        <f t="shared" si="25"/>
        <v>1.9000000000000003E-2</v>
      </c>
      <c r="DJ51" s="16">
        <f t="shared" si="26"/>
        <v>0.01</v>
      </c>
      <c r="DK51" s="16">
        <f t="shared" si="27"/>
        <v>0.05</v>
      </c>
      <c r="DL51" s="16">
        <f t="shared" si="28"/>
        <v>0</v>
      </c>
      <c r="DM51" s="16">
        <f t="shared" si="29"/>
        <v>0</v>
      </c>
      <c r="DN51" s="16">
        <f t="shared" si="30"/>
        <v>0.02</v>
      </c>
      <c r="DO51" s="16">
        <f t="shared" si="31"/>
        <v>0</v>
      </c>
      <c r="DP51" s="16">
        <f t="shared" si="32"/>
        <v>0</v>
      </c>
      <c r="DQ51" s="16">
        <f t="shared" si="33"/>
        <v>0</v>
      </c>
      <c r="DR51" s="16">
        <f t="shared" si="34"/>
        <v>0</v>
      </c>
      <c r="DS51" s="16">
        <f t="shared" si="35"/>
        <v>3.2500000000000003E-3</v>
      </c>
      <c r="DT51" s="16">
        <f t="shared" si="20"/>
        <v>24.358974358974351</v>
      </c>
      <c r="DU51" s="21">
        <v>0.23</v>
      </c>
      <c r="DV51" s="21">
        <v>0.54</v>
      </c>
      <c r="DW51" s="22">
        <v>1.0999999999999999E-2</v>
      </c>
      <c r="DX51" s="6">
        <v>0.02</v>
      </c>
      <c r="DY51" s="6">
        <v>0.02</v>
      </c>
      <c r="DZ51" s="6">
        <v>0.01</v>
      </c>
      <c r="EA51" s="6">
        <v>0.05</v>
      </c>
      <c r="EB51" s="6">
        <v>0</v>
      </c>
      <c r="EC51" s="6">
        <v>0</v>
      </c>
      <c r="ED51" s="6">
        <v>0.02</v>
      </c>
      <c r="EE51" s="6">
        <v>0.01</v>
      </c>
      <c r="EF51" s="6">
        <v>0</v>
      </c>
      <c r="EG51" s="6">
        <v>0</v>
      </c>
      <c r="EH51" s="6">
        <v>0</v>
      </c>
      <c r="EI51" s="23"/>
      <c r="EJ51" s="24">
        <v>0.20416666666666664</v>
      </c>
      <c r="EK51" s="24">
        <v>0.54896666666666671</v>
      </c>
      <c r="EL51" s="23"/>
      <c r="EM51" s="23"/>
      <c r="EN51" s="24">
        <v>5.5449999999999999E-2</v>
      </c>
      <c r="EO51" s="24">
        <v>1.3260000000000001E-2</v>
      </c>
      <c r="EP51" s="24">
        <v>2.6463333333333335E-2</v>
      </c>
      <c r="EQ51" s="24">
        <v>7.1069999999999996E-3</v>
      </c>
      <c r="ER51" s="24">
        <v>0</v>
      </c>
      <c r="ES51" s="24">
        <v>0</v>
      </c>
      <c r="ET51" s="24">
        <v>0</v>
      </c>
      <c r="EU51" s="24">
        <v>1.2206666666666666E-3</v>
      </c>
      <c r="EV51" s="24">
        <v>5.2700000000000004E-3</v>
      </c>
      <c r="EW51" s="23"/>
      <c r="EX51" s="23"/>
      <c r="EY51" s="24">
        <v>9.9933333333333332E-3</v>
      </c>
      <c r="EZ51" s="24">
        <v>2.9736666666666672E-2</v>
      </c>
      <c r="FA51" s="23"/>
      <c r="FB51" s="23"/>
      <c r="FC51" s="24">
        <v>4.6923333333333331E-3</v>
      </c>
      <c r="FD51" s="24">
        <v>1.0294E-3</v>
      </c>
      <c r="FE51" s="24">
        <v>2.9426666666666663E-3</v>
      </c>
      <c r="FF51" s="24">
        <v>4.5666666666666668E-3</v>
      </c>
      <c r="FG51" s="24">
        <v>3.4756666666666664E-3</v>
      </c>
      <c r="FH51" s="24">
        <v>6.4563333333333339E-3</v>
      </c>
      <c r="FI51" s="24">
        <v>5.8170000000000001E-3</v>
      </c>
      <c r="FJ51" s="24">
        <v>9.8436666666666672E-4</v>
      </c>
      <c r="FK51" s="24">
        <v>9.3520000000000007E-4</v>
      </c>
      <c r="FL51" s="25"/>
      <c r="FM51" s="25"/>
      <c r="FN51" s="25"/>
      <c r="FO51" s="26">
        <v>0.61385355399999997</v>
      </c>
      <c r="FP51" s="26">
        <v>6.7745740000000002E-3</v>
      </c>
      <c r="FQ51" s="26">
        <v>2.2928741666666669E-2</v>
      </c>
      <c r="FR51" s="25">
        <v>0.11409910749999999</v>
      </c>
      <c r="FS51" s="26">
        <v>2.2203610666666665E-2</v>
      </c>
      <c r="FT51" s="26">
        <v>5.2109966666666667E-2</v>
      </c>
      <c r="FU51" s="26">
        <v>0</v>
      </c>
      <c r="FV51" s="26">
        <v>0</v>
      </c>
      <c r="FW51" s="26">
        <v>0</v>
      </c>
      <c r="FX51" s="26">
        <v>7.2513936666666673E-3</v>
      </c>
      <c r="FY51" s="26">
        <v>2.9159076999999999E-2</v>
      </c>
      <c r="FZ51" s="26">
        <v>0</v>
      </c>
      <c r="GA51" s="25"/>
      <c r="GB51" s="25"/>
      <c r="GC51" s="25"/>
      <c r="GD51" s="26">
        <v>3.7455758999999998E-2</v>
      </c>
      <c r="GE51" s="26">
        <v>2.777023E-3</v>
      </c>
      <c r="GF51" s="26">
        <v>3.4913953333333332E-3</v>
      </c>
      <c r="GG51" s="26">
        <v>3.5897804499999998E-2</v>
      </c>
      <c r="GH51" s="26">
        <v>9.2966640000000014E-3</v>
      </c>
      <c r="GI51" s="26">
        <v>1.8388278333333334E-2</v>
      </c>
      <c r="GJ51" s="26">
        <v>0</v>
      </c>
      <c r="GK51" s="26">
        <v>0</v>
      </c>
      <c r="GL51" s="26">
        <v>0</v>
      </c>
      <c r="GM51" s="26">
        <v>1.3134820333333333E-2</v>
      </c>
      <c r="GN51" s="26">
        <v>1.6783321E-2</v>
      </c>
      <c r="GO51" s="26">
        <v>0</v>
      </c>
      <c r="GP51" s="25"/>
      <c r="GQ51" s="25"/>
      <c r="GR51" s="19">
        <v>84.533333333333346</v>
      </c>
      <c r="GS51" s="19">
        <v>73.233333333333334</v>
      </c>
      <c r="GT51" s="17">
        <v>10.845968568511339</v>
      </c>
      <c r="GU51" s="27">
        <v>10.903509044247073</v>
      </c>
    </row>
    <row r="52" spans="1:203" x14ac:dyDescent="0.25">
      <c r="A52" s="15">
        <v>136</v>
      </c>
      <c r="B52" s="16">
        <v>8</v>
      </c>
      <c r="C52" s="28">
        <v>0.20300000000000001</v>
      </c>
      <c r="D52" s="28">
        <v>0.192</v>
      </c>
      <c r="E52" s="16">
        <v>1965</v>
      </c>
      <c r="F52" s="16" t="s">
        <v>408</v>
      </c>
      <c r="G52" s="16" t="s">
        <v>413</v>
      </c>
      <c r="H52" s="16">
        <v>1525</v>
      </c>
      <c r="I52" s="16" t="s">
        <v>411</v>
      </c>
      <c r="J52" s="16"/>
      <c r="K52" s="17">
        <v>54.674534333333334</v>
      </c>
      <c r="L52" s="17">
        <v>55.066666666666663</v>
      </c>
      <c r="M52" s="17">
        <v>76.325805000000003</v>
      </c>
      <c r="N52" s="16">
        <v>59.382566666666662</v>
      </c>
      <c r="O52" s="16">
        <v>81.184483333333333</v>
      </c>
      <c r="P52" s="18">
        <v>60.716666666666669</v>
      </c>
      <c r="Q52" s="18">
        <v>2.5071231853793456</v>
      </c>
      <c r="R52" s="18">
        <v>77.7</v>
      </c>
      <c r="S52" s="18">
        <v>1.1009087155618313</v>
      </c>
      <c r="T52" s="19">
        <v>59.949999999999996</v>
      </c>
      <c r="U52" s="19">
        <v>2.262520718137186</v>
      </c>
      <c r="V52" s="19">
        <v>79.716666666666669</v>
      </c>
      <c r="W52" s="19">
        <v>1.0722251007445511</v>
      </c>
      <c r="X52" s="19">
        <v>59.949999999999996</v>
      </c>
      <c r="Y52" s="19">
        <v>2.262520718137186</v>
      </c>
      <c r="Z52" s="19">
        <v>79.716666666666669</v>
      </c>
      <c r="AA52" s="19">
        <v>1.0722251007445511</v>
      </c>
      <c r="AB52" s="19">
        <v>59.949999999999996</v>
      </c>
      <c r="AC52" s="19">
        <v>2.262520718137186</v>
      </c>
      <c r="AD52" s="19">
        <v>79.716666666666669</v>
      </c>
      <c r="AE52" s="19">
        <v>1.0722251007445511</v>
      </c>
      <c r="AF52" s="16">
        <v>0.24</v>
      </c>
      <c r="AG52" s="16">
        <v>1.07</v>
      </c>
      <c r="AH52" s="16">
        <v>0.01</v>
      </c>
      <c r="AI52" s="16">
        <v>2.1000000000000001E-2</v>
      </c>
      <c r="AJ52" s="16">
        <v>1.2E-2</v>
      </c>
      <c r="AK52" s="16">
        <v>0.03</v>
      </c>
      <c r="AL52" s="16">
        <v>0.01</v>
      </c>
      <c r="AM52" s="16">
        <v>5.0000000000000001E-3</v>
      </c>
      <c r="AN52" s="16">
        <v>0</v>
      </c>
      <c r="AO52" s="16">
        <v>0.02</v>
      </c>
      <c r="AP52" s="16">
        <v>0.04</v>
      </c>
      <c r="AQ52" s="16">
        <v>6.0000000000000001E-3</v>
      </c>
      <c r="AR52" s="16">
        <v>0</v>
      </c>
      <c r="AS52" s="16">
        <v>0</v>
      </c>
      <c r="AT52" s="16">
        <v>4.0000000000000001E-3</v>
      </c>
      <c r="AU52" s="16">
        <f t="shared" si="18"/>
        <v>28.205128205128204</v>
      </c>
      <c r="AV52" s="16">
        <v>0.17</v>
      </c>
      <c r="AW52" s="16">
        <v>1.0900000000000001</v>
      </c>
      <c r="AX52" s="16">
        <v>1.0999999999999999E-2</v>
      </c>
      <c r="AY52" s="16">
        <v>2.1000000000000001E-2</v>
      </c>
      <c r="AZ52" s="16">
        <v>2.1000000000000001E-2</v>
      </c>
      <c r="BA52" s="16">
        <v>0.03</v>
      </c>
      <c r="BB52" s="16">
        <v>0.01</v>
      </c>
      <c r="BC52" s="16">
        <v>5.0000000000000001E-3</v>
      </c>
      <c r="BD52" s="16">
        <v>0</v>
      </c>
      <c r="BE52" s="16">
        <v>0.03</v>
      </c>
      <c r="BF52" s="16">
        <v>0.05</v>
      </c>
      <c r="BG52" s="16">
        <v>7.0000000000000001E-3</v>
      </c>
      <c r="BH52" s="16">
        <v>0</v>
      </c>
      <c r="BI52" s="16">
        <v>0</v>
      </c>
      <c r="BJ52" s="16">
        <v>8.0000000000000002E-3</v>
      </c>
      <c r="BK52" s="16">
        <f t="shared" si="19"/>
        <v>19.23076923076923</v>
      </c>
      <c r="BL52" s="16">
        <v>0.24</v>
      </c>
      <c r="BM52" s="16">
        <v>1.08</v>
      </c>
      <c r="BN52" s="16">
        <v>1.0999999999999999E-2</v>
      </c>
      <c r="BO52" s="16">
        <v>0.02</v>
      </c>
      <c r="BP52" s="16">
        <v>0.02</v>
      </c>
      <c r="BQ52" s="16">
        <v>0.03</v>
      </c>
      <c r="BR52" s="16">
        <v>0.01</v>
      </c>
      <c r="BS52" s="16">
        <v>4.0000000000000001E-3</v>
      </c>
      <c r="BT52" s="16">
        <v>0</v>
      </c>
      <c r="BU52" s="16">
        <v>0.03</v>
      </c>
      <c r="BV52" s="16">
        <v>0.04</v>
      </c>
      <c r="BW52" s="16">
        <v>7.0000000000000001E-3</v>
      </c>
      <c r="BX52" s="16">
        <v>0</v>
      </c>
      <c r="BY52" s="16">
        <v>0</v>
      </c>
      <c r="BZ52" s="16">
        <v>7.0000000000000001E-3</v>
      </c>
      <c r="CA52" s="16">
        <v>0.25</v>
      </c>
      <c r="CB52" s="16">
        <v>1.08</v>
      </c>
      <c r="CC52" s="16">
        <v>1.0999999999999999E-2</v>
      </c>
      <c r="CD52" s="16">
        <v>0.02</v>
      </c>
      <c r="CE52" s="16">
        <v>0.02</v>
      </c>
      <c r="CF52" s="16">
        <v>0.03</v>
      </c>
      <c r="CG52" s="16">
        <v>0.01</v>
      </c>
      <c r="CH52" s="16">
        <v>5.0000000000000001E-3</v>
      </c>
      <c r="CI52" s="16">
        <v>0</v>
      </c>
      <c r="CJ52" s="16">
        <v>0.03</v>
      </c>
      <c r="CK52" s="16">
        <v>0.04</v>
      </c>
      <c r="CL52" s="16">
        <v>6.0000000000000001E-3</v>
      </c>
      <c r="CM52" s="16">
        <v>0</v>
      </c>
      <c r="CN52" s="16">
        <v>0</v>
      </c>
      <c r="CO52" s="16">
        <v>7.0000000000000001E-3</v>
      </c>
      <c r="CP52" s="16">
        <v>0.22</v>
      </c>
      <c r="CQ52" s="16">
        <v>1.06</v>
      </c>
      <c r="CR52" s="16">
        <v>0.01</v>
      </c>
      <c r="CS52" s="16">
        <v>0.02</v>
      </c>
      <c r="CT52" s="16">
        <v>1.7000000000000001E-2</v>
      </c>
      <c r="CU52" s="16">
        <v>0.03</v>
      </c>
      <c r="CV52" s="16">
        <v>0.01</v>
      </c>
      <c r="CW52" s="16">
        <v>4.0000000000000001E-3</v>
      </c>
      <c r="CX52" s="16">
        <v>0</v>
      </c>
      <c r="CY52" s="16">
        <v>0.03</v>
      </c>
      <c r="CZ52" s="16">
        <v>0.04</v>
      </c>
      <c r="DA52" s="16">
        <v>6.0000000000000001E-3</v>
      </c>
      <c r="DB52" s="16">
        <v>0</v>
      </c>
      <c r="DC52" s="16">
        <v>0</v>
      </c>
      <c r="DD52" s="16">
        <v>7.0000000000000001E-3</v>
      </c>
      <c r="DE52" s="16">
        <f t="shared" si="21"/>
        <v>0.22</v>
      </c>
      <c r="DF52" s="16">
        <f t="shared" si="22"/>
        <v>1.0775000000000001</v>
      </c>
      <c r="DG52" s="16">
        <f t="shared" si="23"/>
        <v>1.0750000000000001E-2</v>
      </c>
      <c r="DH52" s="16">
        <f t="shared" si="24"/>
        <v>2.0250000000000001E-2</v>
      </c>
      <c r="DI52" s="26">
        <f t="shared" si="25"/>
        <v>1.95E-2</v>
      </c>
      <c r="DJ52" s="16">
        <f t="shared" si="26"/>
        <v>0.03</v>
      </c>
      <c r="DK52" s="16">
        <f t="shared" si="27"/>
        <v>0.01</v>
      </c>
      <c r="DL52" s="16">
        <f t="shared" si="28"/>
        <v>4.5000000000000005E-3</v>
      </c>
      <c r="DM52" s="16">
        <f t="shared" si="29"/>
        <v>0</v>
      </c>
      <c r="DN52" s="16">
        <f t="shared" si="30"/>
        <v>0.03</v>
      </c>
      <c r="DO52" s="16">
        <f t="shared" si="31"/>
        <v>4.2500000000000003E-2</v>
      </c>
      <c r="DP52" s="16">
        <f t="shared" si="32"/>
        <v>6.5000000000000006E-3</v>
      </c>
      <c r="DQ52" s="16">
        <f t="shared" si="33"/>
        <v>0</v>
      </c>
      <c r="DR52" s="16">
        <f t="shared" si="34"/>
        <v>0</v>
      </c>
      <c r="DS52" s="16">
        <f t="shared" si="35"/>
        <v>7.2499999999999995E-3</v>
      </c>
      <c r="DT52" s="16">
        <f t="shared" si="20"/>
        <v>25.641025641025639</v>
      </c>
      <c r="DU52" s="21">
        <v>0.24</v>
      </c>
      <c r="DV52" s="21">
        <v>1.06</v>
      </c>
      <c r="DW52" s="22">
        <v>1.6E-2</v>
      </c>
      <c r="DX52" s="6">
        <v>2.1999999999999999E-2</v>
      </c>
      <c r="DY52" s="6">
        <v>0.01</v>
      </c>
      <c r="DZ52" s="6">
        <v>0.03</v>
      </c>
      <c r="EA52" s="6">
        <v>0</v>
      </c>
      <c r="EB52" s="6">
        <v>0</v>
      </c>
      <c r="EC52" s="6">
        <v>0</v>
      </c>
      <c r="ED52" s="6">
        <v>0.04</v>
      </c>
      <c r="EE52" s="6">
        <v>0.04</v>
      </c>
      <c r="EF52" s="6">
        <v>0</v>
      </c>
      <c r="EG52" s="6">
        <v>0</v>
      </c>
      <c r="EH52" s="6">
        <v>0</v>
      </c>
      <c r="EI52" s="23"/>
      <c r="EJ52" s="24">
        <v>0.22719999999999999</v>
      </c>
      <c r="EK52" s="24">
        <v>1.0940000000000001</v>
      </c>
      <c r="EL52" s="23"/>
      <c r="EM52" s="23"/>
      <c r="EN52" s="24">
        <v>1.1316666666666668E-2</v>
      </c>
      <c r="EO52" s="24">
        <v>3.4063333333333341E-2</v>
      </c>
      <c r="EP52" s="24">
        <v>0</v>
      </c>
      <c r="EQ52" s="24">
        <v>2.1136666666666665E-2</v>
      </c>
      <c r="ER52" s="24">
        <v>0</v>
      </c>
      <c r="ES52" s="24">
        <v>0</v>
      </c>
      <c r="ET52" s="24">
        <v>3.1739999999999997E-2</v>
      </c>
      <c r="EU52" s="24">
        <v>7.9046666666666657E-3</v>
      </c>
      <c r="EV52" s="24">
        <v>8.5300000000000011E-3</v>
      </c>
      <c r="EW52" s="23"/>
      <c r="EX52" s="23"/>
      <c r="EY52" s="24">
        <v>1.0414E-2</v>
      </c>
      <c r="EZ52" s="24">
        <v>5.2473333333333337E-2</v>
      </c>
      <c r="FA52" s="23"/>
      <c r="FB52" s="23"/>
      <c r="FC52" s="24">
        <v>7.7543333333333333E-4</v>
      </c>
      <c r="FD52" s="24">
        <v>1.155E-3</v>
      </c>
      <c r="FE52" s="24">
        <v>2.1279999999999997E-3</v>
      </c>
      <c r="FF52" s="24">
        <v>3.238E-3</v>
      </c>
      <c r="FG52" s="24">
        <v>2.4876666666666667E-3</v>
      </c>
      <c r="FH52" s="24">
        <v>7.2413333333333331E-3</v>
      </c>
      <c r="FI52" s="24">
        <v>3.6419999999999998E-3</v>
      </c>
      <c r="FJ52" s="24">
        <v>1.0023999999999999E-3</v>
      </c>
      <c r="FK52" s="24">
        <v>9.6353333333333341E-4</v>
      </c>
      <c r="FL52" s="25"/>
      <c r="FM52" s="25"/>
      <c r="FN52" s="25"/>
      <c r="FO52" s="26">
        <v>1.1310721636666667</v>
      </c>
      <c r="FP52" s="26">
        <v>5.7961704999999995E-3</v>
      </c>
      <c r="FQ52" s="26">
        <v>2.5974661666666666E-2</v>
      </c>
      <c r="FR52" s="25">
        <v>6.7852095000000001E-2</v>
      </c>
      <c r="FS52" s="26">
        <v>4.0842417666666665E-2</v>
      </c>
      <c r="FT52" s="26">
        <v>2.2040305999999999E-2</v>
      </c>
      <c r="FU52" s="26">
        <v>0</v>
      </c>
      <c r="FV52" s="26">
        <v>0</v>
      </c>
      <c r="FW52" s="26">
        <v>0</v>
      </c>
      <c r="FX52" s="26">
        <v>4.6310602333333332E-2</v>
      </c>
      <c r="FY52" s="26">
        <v>0</v>
      </c>
      <c r="FZ52" s="26">
        <v>0</v>
      </c>
      <c r="GA52" s="25"/>
      <c r="GB52" s="25"/>
      <c r="GC52" s="25"/>
      <c r="GD52" s="26">
        <v>5.2687151999999994E-2</v>
      </c>
      <c r="GE52" s="26">
        <v>2.7695515E-3</v>
      </c>
      <c r="GF52" s="26">
        <v>3.5437839999999999E-3</v>
      </c>
      <c r="GG52" s="26">
        <v>3.4907382000000001E-2</v>
      </c>
      <c r="GH52" s="26">
        <v>1.0758905333333332E-2</v>
      </c>
      <c r="GI52" s="26">
        <v>1.3454295E-2</v>
      </c>
      <c r="GJ52" s="26">
        <v>0</v>
      </c>
      <c r="GK52" s="26">
        <v>0</v>
      </c>
      <c r="GL52" s="26">
        <v>0</v>
      </c>
      <c r="GM52" s="26">
        <v>8.0905323333333324E-3</v>
      </c>
      <c r="GN52" s="26">
        <v>0</v>
      </c>
      <c r="GO52" s="26">
        <v>0</v>
      </c>
      <c r="GP52" s="25"/>
      <c r="GQ52" s="25"/>
      <c r="GR52" s="19">
        <v>82.63333333333334</v>
      </c>
      <c r="GS52" s="19">
        <v>84.833333333333329</v>
      </c>
      <c r="GT52" s="17">
        <v>11.795422716531336</v>
      </c>
      <c r="GU52" s="27">
        <v>11.955359321369746</v>
      </c>
    </row>
    <row r="53" spans="1:203" x14ac:dyDescent="0.25">
      <c r="A53" s="15">
        <v>137</v>
      </c>
      <c r="B53" s="16">
        <v>6</v>
      </c>
      <c r="C53" s="28">
        <v>0.188</v>
      </c>
      <c r="D53" s="28">
        <v>0.186</v>
      </c>
      <c r="E53" s="16">
        <v>1992</v>
      </c>
      <c r="F53" s="16" t="s">
        <v>408</v>
      </c>
      <c r="G53" s="16" t="s">
        <v>409</v>
      </c>
      <c r="H53" s="16">
        <v>1522</v>
      </c>
      <c r="I53" s="16" t="s">
        <v>406</v>
      </c>
      <c r="J53" s="16" t="s">
        <v>407</v>
      </c>
      <c r="K53" s="17">
        <v>53.833622000000013</v>
      </c>
      <c r="L53" s="17">
        <v>54.7</v>
      </c>
      <c r="M53" s="17">
        <v>66.805101666666673</v>
      </c>
      <c r="N53" s="16">
        <v>52.299716666666662</v>
      </c>
      <c r="O53" s="16">
        <v>69.221166666666662</v>
      </c>
      <c r="P53" s="18">
        <v>68.855555555555554</v>
      </c>
      <c r="Q53" s="18">
        <v>2.4739195172393496</v>
      </c>
      <c r="R53" s="18">
        <v>73.944444444444443</v>
      </c>
      <c r="S53" s="18">
        <v>2.274374150789134</v>
      </c>
      <c r="T53" s="19">
        <v>59.377777777777773</v>
      </c>
      <c r="U53" s="19">
        <v>3.0194278339520615</v>
      </c>
      <c r="V53" s="19">
        <v>75.300000000000011</v>
      </c>
      <c r="W53" s="19">
        <v>1.4534441853748641</v>
      </c>
      <c r="X53" s="19">
        <v>60.111111111111114</v>
      </c>
      <c r="Y53" s="19">
        <v>3.0823872422379237</v>
      </c>
      <c r="Z53" s="19">
        <v>75.855555555555554</v>
      </c>
      <c r="AA53" s="19">
        <v>1.601648456365431</v>
      </c>
      <c r="AB53" s="19">
        <v>61.711111111111109</v>
      </c>
      <c r="AC53" s="19">
        <v>1.611245205147593</v>
      </c>
      <c r="AD53" s="19">
        <v>75.266666666666666</v>
      </c>
      <c r="AE53" s="19">
        <v>1.9019726601610207</v>
      </c>
      <c r="AF53" s="16">
        <v>0.21</v>
      </c>
      <c r="AG53" s="16">
        <v>1.1000000000000001</v>
      </c>
      <c r="AH53" s="16">
        <v>1.0999999999999999E-2</v>
      </c>
      <c r="AI53" s="16">
        <v>6.0000000000000001E-3</v>
      </c>
      <c r="AJ53" s="16">
        <v>4.2999999999999997E-2</v>
      </c>
      <c r="AK53" s="16">
        <v>0.03</v>
      </c>
      <c r="AL53" s="16">
        <v>0.01</v>
      </c>
      <c r="AM53" s="16">
        <v>0</v>
      </c>
      <c r="AN53" s="16">
        <v>0</v>
      </c>
      <c r="AO53" s="16">
        <v>0.01</v>
      </c>
      <c r="AP53" s="16">
        <v>0.19</v>
      </c>
      <c r="AQ53" s="16">
        <v>0</v>
      </c>
      <c r="AR53" s="16">
        <v>0</v>
      </c>
      <c r="AS53" s="16">
        <v>0</v>
      </c>
      <c r="AT53" s="16">
        <v>4.0000000000000001E-3</v>
      </c>
      <c r="AU53" s="16">
        <f t="shared" si="18"/>
        <v>24.358974358974351</v>
      </c>
      <c r="AV53" s="16">
        <v>0.18</v>
      </c>
      <c r="AW53" s="16">
        <v>1.1000000000000001</v>
      </c>
      <c r="AX53" s="16">
        <v>0.01</v>
      </c>
      <c r="AY53" s="16">
        <v>5.0000000000000001E-3</v>
      </c>
      <c r="AZ53" s="16">
        <v>4.2000000000000003E-2</v>
      </c>
      <c r="BA53" s="16">
        <v>0.03</v>
      </c>
      <c r="BB53" s="16">
        <v>0.01</v>
      </c>
      <c r="BC53" s="16">
        <v>3.0000000000000001E-3</v>
      </c>
      <c r="BD53" s="16">
        <v>0</v>
      </c>
      <c r="BE53" s="16">
        <v>0.02</v>
      </c>
      <c r="BF53" s="16">
        <v>0.19</v>
      </c>
      <c r="BG53" s="16">
        <v>0</v>
      </c>
      <c r="BH53" s="16">
        <v>0</v>
      </c>
      <c r="BI53" s="16">
        <v>0</v>
      </c>
      <c r="BJ53" s="16">
        <v>6.0000000000000001E-3</v>
      </c>
      <c r="BK53" s="16">
        <f t="shared" si="19"/>
        <v>20.512820512820507</v>
      </c>
      <c r="BL53" s="16">
        <v>0.2</v>
      </c>
      <c r="BM53" s="16">
        <v>1.1000000000000001</v>
      </c>
      <c r="BN53" s="16">
        <v>0.01</v>
      </c>
      <c r="BO53" s="16">
        <v>5.0000000000000001E-3</v>
      </c>
      <c r="BP53" s="16">
        <v>4.2000000000000003E-2</v>
      </c>
      <c r="BQ53" s="16">
        <v>0.03</v>
      </c>
      <c r="BR53" s="16">
        <v>0.01</v>
      </c>
      <c r="BS53" s="16">
        <v>0</v>
      </c>
      <c r="BT53" s="16">
        <v>0</v>
      </c>
      <c r="BU53" s="16">
        <v>0.02</v>
      </c>
      <c r="BV53" s="16">
        <v>0.19</v>
      </c>
      <c r="BW53" s="16">
        <v>0</v>
      </c>
      <c r="BX53" s="16">
        <v>0</v>
      </c>
      <c r="BY53" s="16">
        <v>0</v>
      </c>
      <c r="BZ53" s="16">
        <v>5.0000000000000001E-3</v>
      </c>
      <c r="CA53" s="16">
        <v>0.2</v>
      </c>
      <c r="CB53" s="16">
        <v>1.1000000000000001</v>
      </c>
      <c r="CC53" s="16">
        <v>0.01</v>
      </c>
      <c r="CD53" s="16">
        <v>5.0000000000000001E-3</v>
      </c>
      <c r="CE53" s="16">
        <v>4.2999999999999997E-2</v>
      </c>
      <c r="CF53" s="16">
        <v>0.03</v>
      </c>
      <c r="CG53" s="16">
        <v>0.01</v>
      </c>
      <c r="CH53" s="16">
        <v>2E-3</v>
      </c>
      <c r="CI53" s="16">
        <v>0</v>
      </c>
      <c r="CJ53" s="16">
        <v>0.02</v>
      </c>
      <c r="CK53" s="16">
        <v>0.19</v>
      </c>
      <c r="CL53" s="16">
        <v>0</v>
      </c>
      <c r="CM53" s="16">
        <v>0</v>
      </c>
      <c r="CN53" s="16">
        <v>0</v>
      </c>
      <c r="CO53" s="16">
        <v>5.0000000000000001E-3</v>
      </c>
      <c r="CP53" s="16">
        <v>0.22</v>
      </c>
      <c r="CQ53" s="16">
        <v>1.1000000000000001</v>
      </c>
      <c r="CR53" s="16">
        <v>0.01</v>
      </c>
      <c r="CS53" s="16">
        <v>0</v>
      </c>
      <c r="CT53" s="16">
        <v>4.2000000000000003E-2</v>
      </c>
      <c r="CU53" s="16">
        <v>0.03</v>
      </c>
      <c r="CV53" s="16">
        <v>0.01</v>
      </c>
      <c r="CW53" s="16">
        <v>0</v>
      </c>
      <c r="CX53" s="16">
        <v>0</v>
      </c>
      <c r="CY53" s="16">
        <v>0.02</v>
      </c>
      <c r="CZ53" s="16">
        <v>0.19</v>
      </c>
      <c r="DA53" s="16">
        <v>0</v>
      </c>
      <c r="DB53" s="16">
        <v>0</v>
      </c>
      <c r="DC53" s="16">
        <v>0</v>
      </c>
      <c r="DD53" s="16">
        <v>6.0000000000000001E-3</v>
      </c>
      <c r="DE53" s="16">
        <f t="shared" si="21"/>
        <v>0.2</v>
      </c>
      <c r="DF53" s="16">
        <f t="shared" si="22"/>
        <v>1.1000000000000001</v>
      </c>
      <c r="DG53" s="16">
        <f t="shared" si="23"/>
        <v>0.01</v>
      </c>
      <c r="DH53" s="16">
        <f t="shared" si="24"/>
        <v>3.7499999999999999E-3</v>
      </c>
      <c r="DI53" s="26">
        <f t="shared" si="25"/>
        <v>4.2250000000000003E-2</v>
      </c>
      <c r="DJ53" s="16">
        <f t="shared" si="26"/>
        <v>0.03</v>
      </c>
      <c r="DK53" s="16">
        <f t="shared" si="27"/>
        <v>0.01</v>
      </c>
      <c r="DL53" s="16">
        <f t="shared" si="28"/>
        <v>1.25E-3</v>
      </c>
      <c r="DM53" s="16">
        <f t="shared" si="29"/>
        <v>0</v>
      </c>
      <c r="DN53" s="16">
        <f t="shared" si="30"/>
        <v>0.02</v>
      </c>
      <c r="DO53" s="16">
        <f t="shared" si="31"/>
        <v>0.19</v>
      </c>
      <c r="DP53" s="16">
        <f t="shared" si="32"/>
        <v>0</v>
      </c>
      <c r="DQ53" s="16">
        <f t="shared" si="33"/>
        <v>0</v>
      </c>
      <c r="DR53" s="16">
        <f t="shared" si="34"/>
        <v>0</v>
      </c>
      <c r="DS53" s="16">
        <f t="shared" si="35"/>
        <v>5.4999999999999997E-3</v>
      </c>
      <c r="DT53" s="16">
        <f t="shared" si="20"/>
        <v>23.076923076923073</v>
      </c>
      <c r="DU53" s="21">
        <v>0.2</v>
      </c>
      <c r="DV53" s="21">
        <v>1.1000000000000001</v>
      </c>
      <c r="DW53" s="22">
        <v>1.2E-2</v>
      </c>
      <c r="DX53" s="6">
        <v>0</v>
      </c>
      <c r="DY53" s="6">
        <v>0</v>
      </c>
      <c r="DZ53" s="6">
        <v>0.03</v>
      </c>
      <c r="EA53" s="6">
        <v>0</v>
      </c>
      <c r="EB53" s="6">
        <v>0</v>
      </c>
      <c r="EC53" s="6">
        <v>0.03</v>
      </c>
      <c r="ED53" s="6">
        <v>0</v>
      </c>
      <c r="EE53" s="6">
        <v>0.19</v>
      </c>
      <c r="EF53" s="6">
        <v>0</v>
      </c>
      <c r="EG53" s="6">
        <v>0</v>
      </c>
      <c r="EH53" s="6">
        <v>0</v>
      </c>
      <c r="EI53" s="23"/>
      <c r="EJ53" s="24">
        <v>0.20055000000000001</v>
      </c>
      <c r="EK53" s="24">
        <v>1.1785000000000001</v>
      </c>
      <c r="EL53" s="23"/>
      <c r="EM53" s="23"/>
      <c r="EN53" s="24">
        <v>3.4392499999999993E-2</v>
      </c>
      <c r="EO53" s="24">
        <v>3.6762500000000004E-2</v>
      </c>
      <c r="EP53" s="24">
        <v>2.1120000000000002E-3</v>
      </c>
      <c r="EQ53" s="24">
        <v>0</v>
      </c>
      <c r="ER53" s="24">
        <v>0</v>
      </c>
      <c r="ES53" s="24">
        <v>1.18105E-2</v>
      </c>
      <c r="ET53" s="24">
        <v>0.21525</v>
      </c>
      <c r="EU53" s="24">
        <v>0</v>
      </c>
      <c r="EV53" s="24">
        <v>8.0370000000000007E-3</v>
      </c>
      <c r="EW53" s="23"/>
      <c r="EX53" s="23"/>
      <c r="EY53" s="24">
        <v>1.18555E-2</v>
      </c>
      <c r="EZ53" s="24">
        <v>6.0637499999999997E-2</v>
      </c>
      <c r="FA53" s="23"/>
      <c r="FB53" s="23"/>
      <c r="FC53" s="24">
        <v>1.5920000000000001E-3</v>
      </c>
      <c r="FD53" s="24">
        <v>1.4235000000000001E-3</v>
      </c>
      <c r="FE53" s="24">
        <v>1.9252499999999999E-3</v>
      </c>
      <c r="FF53" s="24">
        <v>7.8504999999999998E-3</v>
      </c>
      <c r="FG53" s="24">
        <v>2.5655000000000001E-3</v>
      </c>
      <c r="FH53" s="24">
        <v>3.1134999999999999E-3</v>
      </c>
      <c r="FI53" s="24">
        <v>9.6804999999999999E-3</v>
      </c>
      <c r="FJ53" s="24">
        <v>1.3569999999999999E-3</v>
      </c>
      <c r="FK53" s="24">
        <v>9.6714999999999995E-4</v>
      </c>
      <c r="FL53" s="25"/>
      <c r="FM53" s="25"/>
      <c r="FN53" s="25"/>
      <c r="FO53" s="26">
        <v>1.1557799576666667</v>
      </c>
      <c r="FP53" s="26">
        <v>6.3522476666666673E-3</v>
      </c>
      <c r="FQ53" s="26">
        <v>1.8099565666666668E-2</v>
      </c>
      <c r="FR53" s="26">
        <v>0</v>
      </c>
      <c r="FS53" s="26">
        <v>3.3018534333333328E-2</v>
      </c>
      <c r="FT53" s="26">
        <v>0</v>
      </c>
      <c r="FU53" s="26">
        <v>0</v>
      </c>
      <c r="FV53" s="26">
        <v>0</v>
      </c>
      <c r="FW53" s="26">
        <v>0</v>
      </c>
      <c r="FX53" s="26">
        <v>0.16605223233333333</v>
      </c>
      <c r="FY53" s="26">
        <v>0</v>
      </c>
      <c r="FZ53" s="26">
        <v>0</v>
      </c>
      <c r="GA53" s="25"/>
      <c r="GB53" s="25"/>
      <c r="GC53" s="25"/>
      <c r="GD53" s="26">
        <v>5.4174159999999999E-2</v>
      </c>
      <c r="GE53" s="26">
        <v>2.8167309999999998E-3</v>
      </c>
      <c r="GF53" s="26">
        <v>3.5221520000000002E-3</v>
      </c>
      <c r="GG53" s="26">
        <v>0</v>
      </c>
      <c r="GH53" s="26">
        <v>1.0533267666666665E-2</v>
      </c>
      <c r="GI53" s="26">
        <v>0</v>
      </c>
      <c r="GJ53" s="26">
        <v>0</v>
      </c>
      <c r="GK53" s="26">
        <v>0</v>
      </c>
      <c r="GL53" s="26">
        <v>0</v>
      </c>
      <c r="GM53" s="26">
        <v>1.0157167666666668E-2</v>
      </c>
      <c r="GN53" s="26">
        <v>0</v>
      </c>
      <c r="GO53" s="26">
        <v>0</v>
      </c>
      <c r="GP53" s="25"/>
      <c r="GQ53" s="25"/>
      <c r="GR53" s="19">
        <v>79.63333333333334</v>
      </c>
      <c r="GS53" s="19">
        <v>78.2</v>
      </c>
      <c r="GT53" s="17">
        <v>10.68064202380029</v>
      </c>
      <c r="GU53" s="27">
        <v>10.651533176677727</v>
      </c>
    </row>
    <row r="54" spans="1:203" x14ac:dyDescent="0.25">
      <c r="A54" s="15">
        <v>138</v>
      </c>
      <c r="B54" s="16">
        <v>6</v>
      </c>
      <c r="C54" s="28">
        <v>0.19800000000000001</v>
      </c>
      <c r="D54" s="28">
        <v>0.19800000000000001</v>
      </c>
      <c r="E54" s="16">
        <v>1965</v>
      </c>
      <c r="F54" s="16" t="s">
        <v>408</v>
      </c>
      <c r="G54" s="16" t="s">
        <v>409</v>
      </c>
      <c r="H54" s="16">
        <v>1025</v>
      </c>
      <c r="I54" s="16" t="s">
        <v>406</v>
      </c>
      <c r="J54" s="16"/>
      <c r="K54" s="17">
        <v>49.097352166666674</v>
      </c>
      <c r="L54" s="17">
        <v>48.766666666666666</v>
      </c>
      <c r="M54" s="17">
        <v>72.655371000000002</v>
      </c>
      <c r="N54" s="16">
        <v>53.460233333333342</v>
      </c>
      <c r="O54" s="16">
        <v>72.933750000000018</v>
      </c>
      <c r="P54" s="18">
        <v>43.288888888888884</v>
      </c>
      <c r="Q54" s="18">
        <v>3.8760303289720417</v>
      </c>
      <c r="R54" s="18">
        <v>72.411111111111111</v>
      </c>
      <c r="S54" s="18">
        <v>6.2458875359000121</v>
      </c>
      <c r="T54" s="19">
        <v>43.077777777777776</v>
      </c>
      <c r="U54" s="19">
        <v>2.4447790175073996</v>
      </c>
      <c r="V54" s="19">
        <v>69.755555555555546</v>
      </c>
      <c r="W54" s="19">
        <v>4.0385984917762965</v>
      </c>
      <c r="X54" s="19">
        <v>43.7</v>
      </c>
      <c r="Y54" s="19">
        <v>2.6282123201902849</v>
      </c>
      <c r="Z54" s="19">
        <v>71.355555555555554</v>
      </c>
      <c r="AA54" s="19">
        <v>4.4763576463211443</v>
      </c>
      <c r="AB54" s="19">
        <v>44.266666666666659</v>
      </c>
      <c r="AC54" s="19">
        <v>1.8960485225858532</v>
      </c>
      <c r="AD54" s="19">
        <v>71.544444444444437</v>
      </c>
      <c r="AE54" s="19">
        <v>4.9872615509694072</v>
      </c>
      <c r="AF54" s="16">
        <v>0.25</v>
      </c>
      <c r="AG54" s="16">
        <v>0.52</v>
      </c>
      <c r="AH54" s="16">
        <v>6.0000000000000001E-3</v>
      </c>
      <c r="AI54" s="16">
        <v>1.9E-2</v>
      </c>
      <c r="AJ54" s="16">
        <v>2.3E-2</v>
      </c>
      <c r="AK54" s="16">
        <v>0</v>
      </c>
      <c r="AL54" s="16">
        <v>0.01</v>
      </c>
      <c r="AM54" s="16">
        <v>0.01</v>
      </c>
      <c r="AN54" s="16">
        <v>0</v>
      </c>
      <c r="AO54" s="16">
        <v>0.02</v>
      </c>
      <c r="AP54" s="16">
        <v>0.12</v>
      </c>
      <c r="AQ54" s="16">
        <v>0</v>
      </c>
      <c r="AR54" s="16">
        <v>0</v>
      </c>
      <c r="AS54" s="16">
        <v>0</v>
      </c>
      <c r="AT54" s="16">
        <v>1.0999999999999999E-2</v>
      </c>
      <c r="AU54" s="16">
        <f t="shared" si="18"/>
        <v>29.487179487179482</v>
      </c>
      <c r="AV54" s="16">
        <v>0.17</v>
      </c>
      <c r="AW54" s="16">
        <v>0.51</v>
      </c>
      <c r="AX54" s="16">
        <v>6.0000000000000001E-3</v>
      </c>
      <c r="AY54" s="16">
        <v>1.7000000000000001E-2</v>
      </c>
      <c r="AZ54" s="16">
        <v>2.5000000000000001E-2</v>
      </c>
      <c r="BA54" s="16">
        <v>0</v>
      </c>
      <c r="BB54" s="16">
        <v>0.01</v>
      </c>
      <c r="BC54" s="16">
        <v>8.9999999999999993E-3</v>
      </c>
      <c r="BD54" s="16">
        <v>0</v>
      </c>
      <c r="BE54" s="16">
        <v>0.03</v>
      </c>
      <c r="BF54" s="16">
        <v>0.11</v>
      </c>
      <c r="BG54" s="16">
        <v>0</v>
      </c>
      <c r="BH54" s="16">
        <v>0</v>
      </c>
      <c r="BI54" s="16">
        <v>0</v>
      </c>
      <c r="BJ54" s="16">
        <v>1.4999999999999999E-2</v>
      </c>
      <c r="BK54" s="16">
        <f t="shared" si="19"/>
        <v>19.23076923076923</v>
      </c>
      <c r="BL54" s="16">
        <v>0.23</v>
      </c>
      <c r="BM54" s="16">
        <v>0.51</v>
      </c>
      <c r="BN54" s="16">
        <v>6.0000000000000001E-3</v>
      </c>
      <c r="BO54" s="16">
        <v>1.7000000000000001E-2</v>
      </c>
      <c r="BP54" s="16">
        <v>2.5999999999999999E-2</v>
      </c>
      <c r="BQ54" s="16">
        <v>0</v>
      </c>
      <c r="BR54" s="16">
        <v>0.01</v>
      </c>
      <c r="BS54" s="16">
        <v>0.01</v>
      </c>
      <c r="BT54" s="16">
        <v>0</v>
      </c>
      <c r="BU54" s="16">
        <v>0.03</v>
      </c>
      <c r="BV54" s="16">
        <v>0.11</v>
      </c>
      <c r="BW54" s="16">
        <v>0</v>
      </c>
      <c r="BX54" s="16">
        <v>0</v>
      </c>
      <c r="BY54" s="16">
        <v>0</v>
      </c>
      <c r="BZ54" s="16">
        <v>1.0999999999999999E-2</v>
      </c>
      <c r="CA54" s="16">
        <v>0.23</v>
      </c>
      <c r="CB54" s="16">
        <v>0.51</v>
      </c>
      <c r="CC54" s="16">
        <v>6.0000000000000001E-3</v>
      </c>
      <c r="CD54" s="16">
        <v>1.7000000000000001E-2</v>
      </c>
      <c r="CE54" s="16">
        <v>2.5000000000000001E-2</v>
      </c>
      <c r="CF54" s="16">
        <v>0</v>
      </c>
      <c r="CG54" s="16">
        <v>0.02</v>
      </c>
      <c r="CH54" s="16">
        <v>0.01</v>
      </c>
      <c r="CI54" s="16">
        <v>0</v>
      </c>
      <c r="CJ54" s="16">
        <v>0.03</v>
      </c>
      <c r="CK54" s="16">
        <v>0.11</v>
      </c>
      <c r="CL54" s="16">
        <v>0</v>
      </c>
      <c r="CM54" s="16">
        <v>0</v>
      </c>
      <c r="CN54" s="16">
        <v>0</v>
      </c>
      <c r="CO54" s="16">
        <v>1.0999999999999999E-2</v>
      </c>
      <c r="CP54" s="16">
        <v>0.27</v>
      </c>
      <c r="CQ54" s="16">
        <v>0.51</v>
      </c>
      <c r="CR54" s="16">
        <v>6.0000000000000001E-3</v>
      </c>
      <c r="CS54" s="16">
        <v>1.7000000000000001E-2</v>
      </c>
      <c r="CT54" s="16">
        <v>2.5000000000000001E-2</v>
      </c>
      <c r="CU54" s="16">
        <v>0</v>
      </c>
      <c r="CV54" s="16">
        <v>0.01</v>
      </c>
      <c r="CW54" s="16">
        <v>8.9999999999999993E-3</v>
      </c>
      <c r="CX54" s="16">
        <v>0</v>
      </c>
      <c r="CY54" s="16">
        <v>0.03</v>
      </c>
      <c r="CZ54" s="16">
        <v>0.11</v>
      </c>
      <c r="DA54" s="16">
        <v>0</v>
      </c>
      <c r="DB54" s="16">
        <v>0</v>
      </c>
      <c r="DC54" s="16">
        <v>0</v>
      </c>
      <c r="DD54" s="16">
        <v>1.2E-2</v>
      </c>
      <c r="DE54" s="16">
        <f t="shared" si="21"/>
        <v>0.22500000000000001</v>
      </c>
      <c r="DF54" s="16">
        <f t="shared" si="22"/>
        <v>0.51</v>
      </c>
      <c r="DG54" s="16">
        <f t="shared" si="23"/>
        <v>6.0000000000000001E-3</v>
      </c>
      <c r="DH54" s="16">
        <f t="shared" si="24"/>
        <v>1.7000000000000001E-2</v>
      </c>
      <c r="DI54" s="26">
        <f t="shared" si="25"/>
        <v>2.5250000000000002E-2</v>
      </c>
      <c r="DJ54" s="16">
        <f t="shared" si="26"/>
        <v>0</v>
      </c>
      <c r="DK54" s="16">
        <f t="shared" si="27"/>
        <v>1.2500000000000001E-2</v>
      </c>
      <c r="DL54" s="16">
        <f t="shared" si="28"/>
        <v>9.4999999999999998E-3</v>
      </c>
      <c r="DM54" s="16">
        <f t="shared" si="29"/>
        <v>0</v>
      </c>
      <c r="DN54" s="16">
        <f t="shared" si="30"/>
        <v>0.03</v>
      </c>
      <c r="DO54" s="16">
        <f t="shared" si="31"/>
        <v>0.11</v>
      </c>
      <c r="DP54" s="16">
        <f t="shared" si="32"/>
        <v>0</v>
      </c>
      <c r="DQ54" s="16">
        <f t="shared" si="33"/>
        <v>0</v>
      </c>
      <c r="DR54" s="16">
        <f t="shared" si="34"/>
        <v>0</v>
      </c>
      <c r="DS54" s="16">
        <f t="shared" si="35"/>
        <v>1.225E-2</v>
      </c>
      <c r="DT54" s="16">
        <f t="shared" si="20"/>
        <v>26.282051282051277</v>
      </c>
      <c r="DU54" s="21">
        <v>0.24</v>
      </c>
      <c r="DV54" s="21">
        <v>0.52</v>
      </c>
      <c r="DW54" s="22">
        <v>8.9999999999999993E-3</v>
      </c>
      <c r="DX54" s="6">
        <v>2.1000000000000001E-2</v>
      </c>
      <c r="DY54" s="6">
        <v>0.02</v>
      </c>
      <c r="DZ54" s="6">
        <v>0.01</v>
      </c>
      <c r="EA54" s="6">
        <v>0</v>
      </c>
      <c r="EB54" s="6">
        <v>0</v>
      </c>
      <c r="EC54" s="6">
        <v>0</v>
      </c>
      <c r="ED54" s="6">
        <v>0.02</v>
      </c>
      <c r="EE54" s="21">
        <v>0.1</v>
      </c>
      <c r="EF54" s="6">
        <v>0</v>
      </c>
      <c r="EG54" s="6">
        <v>0</v>
      </c>
      <c r="EH54" s="6">
        <v>0</v>
      </c>
      <c r="EI54" s="23"/>
      <c r="EJ54" s="24">
        <v>0.24534999999999998</v>
      </c>
      <c r="EK54" s="24">
        <v>0.55422499999999997</v>
      </c>
      <c r="EL54" s="23"/>
      <c r="EM54" s="23"/>
      <c r="EN54" s="24">
        <v>1.745E-2</v>
      </c>
      <c r="EO54" s="24">
        <v>1.40775E-2</v>
      </c>
      <c r="EP54" s="24">
        <v>9.1350000000000008E-3</v>
      </c>
      <c r="EQ54" s="24">
        <v>0</v>
      </c>
      <c r="ER54" s="24">
        <v>0</v>
      </c>
      <c r="ES54" s="24">
        <v>2.7205E-2</v>
      </c>
      <c r="ET54" s="24">
        <v>0.11940000000000001</v>
      </c>
      <c r="EU54" s="24">
        <v>0</v>
      </c>
      <c r="EV54" s="24">
        <v>5.8040000000000001E-3</v>
      </c>
      <c r="EW54" s="23"/>
      <c r="EX54" s="23"/>
      <c r="EY54" s="24">
        <v>1.0031E-2</v>
      </c>
      <c r="EZ54" s="24">
        <v>3.3347500000000002E-2</v>
      </c>
      <c r="FA54" s="23"/>
      <c r="FB54" s="23"/>
      <c r="FC54" s="24">
        <v>1.8264999999999998E-3</v>
      </c>
      <c r="FD54" s="24">
        <v>1.0833750000000001E-3</v>
      </c>
      <c r="FE54" s="24">
        <v>1.45925E-3</v>
      </c>
      <c r="FF54" s="24">
        <v>8.5065000000000002E-3</v>
      </c>
      <c r="FG54" s="24">
        <v>3.2160000000000001E-3</v>
      </c>
      <c r="FH54" s="24">
        <v>3.3317500000000001E-3</v>
      </c>
      <c r="FI54" s="24">
        <v>5.6162499999999997E-3</v>
      </c>
      <c r="FJ54" s="24">
        <v>1.11275E-3</v>
      </c>
      <c r="FK54" s="24">
        <v>6.4185000000000002E-4</v>
      </c>
      <c r="FL54" s="25"/>
      <c r="FM54" s="25"/>
      <c r="FN54" s="25"/>
      <c r="FO54" s="26">
        <v>0.51144052566666665</v>
      </c>
      <c r="FP54" s="26">
        <v>0</v>
      </c>
      <c r="FQ54" s="26">
        <v>2.5470241333333334E-2</v>
      </c>
      <c r="FR54" s="26">
        <v>0</v>
      </c>
      <c r="FS54" s="26">
        <v>1.5570093E-2</v>
      </c>
      <c r="FT54" s="26">
        <v>0</v>
      </c>
      <c r="FU54" s="26">
        <v>6.8981210000000001E-3</v>
      </c>
      <c r="FV54" s="26">
        <v>0</v>
      </c>
      <c r="FW54" s="26">
        <v>0</v>
      </c>
      <c r="FX54" s="26">
        <v>9.9805230999999994E-2</v>
      </c>
      <c r="FY54" s="26">
        <v>0</v>
      </c>
      <c r="FZ54" s="26">
        <v>0</v>
      </c>
      <c r="GA54" s="25"/>
      <c r="GB54" s="25"/>
      <c r="GC54" s="25"/>
      <c r="GD54" s="26">
        <v>3.4378956000000002E-2</v>
      </c>
      <c r="GE54" s="26">
        <v>0</v>
      </c>
      <c r="GF54" s="26">
        <v>3.5568103333333333E-3</v>
      </c>
      <c r="GG54" s="26">
        <v>0</v>
      </c>
      <c r="GH54" s="26">
        <v>8.9132464999999994E-3</v>
      </c>
      <c r="GI54" s="26">
        <v>0</v>
      </c>
      <c r="GJ54" s="26">
        <v>3.0916490000000001E-3</v>
      </c>
      <c r="GK54" s="26">
        <v>0</v>
      </c>
      <c r="GL54" s="26">
        <v>0</v>
      </c>
      <c r="GM54" s="26">
        <v>8.9273116666666666E-3</v>
      </c>
      <c r="GN54" s="26">
        <v>0</v>
      </c>
      <c r="GO54" s="26">
        <v>0</v>
      </c>
      <c r="GP54" s="25"/>
      <c r="GQ54" s="25"/>
      <c r="GR54" s="19">
        <v>78.400000000000006</v>
      </c>
      <c r="GS54" s="19">
        <v>80.599999999999994</v>
      </c>
      <c r="GT54" s="17">
        <v>10.179804780815502</v>
      </c>
      <c r="GU54" s="27">
        <v>10.136414639856257</v>
      </c>
    </row>
    <row r="55" spans="1:203" x14ac:dyDescent="0.25">
      <c r="A55" s="15">
        <v>139</v>
      </c>
      <c r="B55" s="16">
        <v>6</v>
      </c>
      <c r="C55" s="28">
        <v>0.183</v>
      </c>
      <c r="D55" s="28">
        <v>0.187</v>
      </c>
      <c r="E55" s="16">
        <v>1965</v>
      </c>
      <c r="F55" s="16" t="s">
        <v>408</v>
      </c>
      <c r="G55" s="16" t="s">
        <v>409</v>
      </c>
      <c r="H55" s="16">
        <v>1025</v>
      </c>
      <c r="I55" s="16" t="s">
        <v>406</v>
      </c>
      <c r="J55" s="16"/>
      <c r="K55" s="17">
        <v>46.870802499999996</v>
      </c>
      <c r="L55" s="17">
        <v>47.116666666666667</v>
      </c>
      <c r="M55" s="17">
        <v>72.463910333333317</v>
      </c>
      <c r="N55" s="16">
        <v>56.509866666666653</v>
      </c>
      <c r="O55" s="16">
        <v>77.542749999999998</v>
      </c>
      <c r="P55" s="18">
        <v>49.016666666666673</v>
      </c>
      <c r="Q55" s="18">
        <v>2.0272312810004354</v>
      </c>
      <c r="R55" s="18">
        <v>73.900000000000006</v>
      </c>
      <c r="S55" s="18">
        <v>0.71554175279993182</v>
      </c>
      <c r="T55" s="19">
        <v>46.45000000000001</v>
      </c>
      <c r="U55" s="19">
        <v>1.2973048986263782</v>
      </c>
      <c r="V55" s="19">
        <v>70.833333333333329</v>
      </c>
      <c r="W55" s="19">
        <v>0.4885352256149656</v>
      </c>
      <c r="X55" s="19">
        <v>47.300000000000004</v>
      </c>
      <c r="Y55" s="19">
        <v>1.3784048752090226</v>
      </c>
      <c r="Z55" s="19">
        <v>72.55</v>
      </c>
      <c r="AA55" s="19">
        <v>0.50892042599997622</v>
      </c>
      <c r="AB55" s="19">
        <v>46.883333333333333</v>
      </c>
      <c r="AC55" s="19">
        <v>1.0245324136730207</v>
      </c>
      <c r="AD55" s="19">
        <v>72.733333333333334</v>
      </c>
      <c r="AE55" s="19">
        <v>0.57503623074260879</v>
      </c>
      <c r="AF55" s="16">
        <v>0.23</v>
      </c>
      <c r="AG55" s="16">
        <v>0.52</v>
      </c>
      <c r="AH55" s="16">
        <v>7.0000000000000001E-3</v>
      </c>
      <c r="AI55" s="16">
        <v>1.7999999999999999E-2</v>
      </c>
      <c r="AJ55" s="16">
        <v>2.3E-2</v>
      </c>
      <c r="AK55" s="16">
        <v>0</v>
      </c>
      <c r="AL55" s="16">
        <v>0.01</v>
      </c>
      <c r="AM55" s="16">
        <v>8.9999999999999993E-3</v>
      </c>
      <c r="AN55" s="16">
        <v>0</v>
      </c>
      <c r="AO55" s="16">
        <v>0.02</v>
      </c>
      <c r="AP55" s="16">
        <v>0.12</v>
      </c>
      <c r="AQ55" s="16">
        <v>0</v>
      </c>
      <c r="AR55" s="16">
        <v>0</v>
      </c>
      <c r="AS55" s="16">
        <v>0</v>
      </c>
      <c r="AT55" s="16">
        <v>0.01</v>
      </c>
      <c r="AU55" s="16">
        <f t="shared" si="18"/>
        <v>26.923076923076916</v>
      </c>
      <c r="AV55" s="16">
        <v>0.18</v>
      </c>
      <c r="AW55" s="16">
        <v>0.51</v>
      </c>
      <c r="AX55" s="16">
        <v>6.0000000000000001E-3</v>
      </c>
      <c r="AY55" s="16">
        <v>1.7000000000000001E-2</v>
      </c>
      <c r="AZ55" s="16">
        <v>2.4E-2</v>
      </c>
      <c r="BA55" s="16">
        <v>0</v>
      </c>
      <c r="BB55" s="16">
        <v>0.01</v>
      </c>
      <c r="BC55" s="16">
        <v>8.9999999999999993E-3</v>
      </c>
      <c r="BD55" s="16">
        <v>0</v>
      </c>
      <c r="BE55" s="16">
        <v>0.03</v>
      </c>
      <c r="BF55" s="16">
        <v>0.11</v>
      </c>
      <c r="BG55" s="16">
        <v>0</v>
      </c>
      <c r="BH55" s="16">
        <v>0</v>
      </c>
      <c r="BI55" s="16">
        <v>0</v>
      </c>
      <c r="BJ55" s="16">
        <v>1.4E-2</v>
      </c>
      <c r="BK55" s="16">
        <f t="shared" si="19"/>
        <v>20.512820512820507</v>
      </c>
      <c r="BL55" s="16">
        <v>0.23</v>
      </c>
      <c r="BM55" s="16">
        <v>0.51</v>
      </c>
      <c r="BN55" s="16">
        <v>6.0000000000000001E-3</v>
      </c>
      <c r="BO55" s="16">
        <v>1.7000000000000001E-2</v>
      </c>
      <c r="BP55" s="16">
        <v>2.4E-2</v>
      </c>
      <c r="BQ55" s="16">
        <v>0</v>
      </c>
      <c r="BR55" s="16">
        <v>0.01</v>
      </c>
      <c r="BS55" s="16">
        <v>8.9999999999999993E-3</v>
      </c>
      <c r="BT55" s="16">
        <v>0</v>
      </c>
      <c r="BU55" s="16">
        <v>0.03</v>
      </c>
      <c r="BV55" s="16">
        <v>0.11</v>
      </c>
      <c r="BW55" s="16">
        <v>0</v>
      </c>
      <c r="BX55" s="16">
        <v>0</v>
      </c>
      <c r="BY55" s="16">
        <v>0</v>
      </c>
      <c r="BZ55" s="16">
        <v>1.2E-2</v>
      </c>
      <c r="CA55" s="16">
        <v>0.24</v>
      </c>
      <c r="CB55" s="16">
        <v>0.51</v>
      </c>
      <c r="CC55" s="16">
        <v>6.0000000000000001E-3</v>
      </c>
      <c r="CD55" s="16">
        <v>1.7000000000000001E-2</v>
      </c>
      <c r="CE55" s="16">
        <v>2.4E-2</v>
      </c>
      <c r="CF55" s="16">
        <v>0</v>
      </c>
      <c r="CG55" s="16">
        <v>0.01</v>
      </c>
      <c r="CH55" s="16">
        <v>8.9999999999999993E-3</v>
      </c>
      <c r="CI55" s="16">
        <v>0</v>
      </c>
      <c r="CJ55" s="16">
        <v>0.03</v>
      </c>
      <c r="CK55" s="16">
        <v>0.11</v>
      </c>
      <c r="CL55" s="16">
        <v>0</v>
      </c>
      <c r="CM55" s="16">
        <v>0</v>
      </c>
      <c r="CN55" s="16">
        <v>0</v>
      </c>
      <c r="CO55" s="16">
        <v>1.2999999999999999E-2</v>
      </c>
      <c r="CP55" s="16">
        <v>0.23</v>
      </c>
      <c r="CQ55" s="16">
        <v>0.51</v>
      </c>
      <c r="CR55" s="16">
        <v>6.0000000000000001E-3</v>
      </c>
      <c r="CS55" s="16">
        <v>1.6E-2</v>
      </c>
      <c r="CT55" s="16">
        <v>2.4E-2</v>
      </c>
      <c r="CU55" s="16">
        <v>0</v>
      </c>
      <c r="CV55" s="16">
        <v>0.02</v>
      </c>
      <c r="CW55" s="16">
        <v>8.9999999999999993E-3</v>
      </c>
      <c r="CX55" s="16">
        <v>0</v>
      </c>
      <c r="CY55" s="16">
        <v>0.03</v>
      </c>
      <c r="CZ55" s="16">
        <v>0.1</v>
      </c>
      <c r="DA55" s="16">
        <v>0</v>
      </c>
      <c r="DB55" s="16">
        <v>0</v>
      </c>
      <c r="DC55" s="16">
        <v>0</v>
      </c>
      <c r="DD55" s="16">
        <v>1.2E-2</v>
      </c>
      <c r="DE55" s="16">
        <f t="shared" si="21"/>
        <v>0.22</v>
      </c>
      <c r="DF55" s="16">
        <f t="shared" si="22"/>
        <v>0.51</v>
      </c>
      <c r="DG55" s="16">
        <f t="shared" si="23"/>
        <v>6.0000000000000001E-3</v>
      </c>
      <c r="DH55" s="16">
        <f t="shared" si="24"/>
        <v>1.6750000000000001E-2</v>
      </c>
      <c r="DI55" s="26">
        <f t="shared" si="25"/>
        <v>2.4E-2</v>
      </c>
      <c r="DJ55" s="16">
        <f t="shared" si="26"/>
        <v>0</v>
      </c>
      <c r="DK55" s="16">
        <f t="shared" si="27"/>
        <v>1.2500000000000001E-2</v>
      </c>
      <c r="DL55" s="16">
        <f t="shared" si="28"/>
        <v>8.9999999999999993E-3</v>
      </c>
      <c r="DM55" s="16">
        <f t="shared" si="29"/>
        <v>0</v>
      </c>
      <c r="DN55" s="16">
        <f t="shared" si="30"/>
        <v>0.03</v>
      </c>
      <c r="DO55" s="16">
        <f t="shared" si="31"/>
        <v>0.10750000000000001</v>
      </c>
      <c r="DP55" s="16">
        <f t="shared" si="32"/>
        <v>0</v>
      </c>
      <c r="DQ55" s="16">
        <f t="shared" si="33"/>
        <v>0</v>
      </c>
      <c r="DR55" s="16">
        <f t="shared" si="34"/>
        <v>0</v>
      </c>
      <c r="DS55" s="16">
        <f t="shared" si="35"/>
        <v>1.2750000000000001E-2</v>
      </c>
      <c r="DT55" s="16">
        <f t="shared" si="20"/>
        <v>25.641025641025639</v>
      </c>
      <c r="DU55" s="21">
        <v>0.25</v>
      </c>
      <c r="DV55" s="21">
        <v>0.52</v>
      </c>
      <c r="DW55" s="22">
        <v>7.0000000000000001E-3</v>
      </c>
      <c r="DX55" s="6">
        <v>1.9E-2</v>
      </c>
      <c r="DY55" s="6">
        <v>0.02</v>
      </c>
      <c r="DZ55" s="6">
        <v>0.01</v>
      </c>
      <c r="EA55" s="6">
        <v>0.01</v>
      </c>
      <c r="EB55" s="6">
        <v>0</v>
      </c>
      <c r="EC55" s="6">
        <v>0</v>
      </c>
      <c r="ED55" s="6">
        <v>0.02</v>
      </c>
      <c r="EE55" s="21">
        <v>0.1</v>
      </c>
      <c r="EF55" s="6">
        <v>0</v>
      </c>
      <c r="EG55" s="6">
        <v>0</v>
      </c>
      <c r="EH55" s="6">
        <v>0</v>
      </c>
      <c r="EI55" s="23"/>
      <c r="EJ55" s="24">
        <v>0.189025</v>
      </c>
      <c r="EK55" s="24">
        <v>0.50002499999999994</v>
      </c>
      <c r="EL55" s="23"/>
      <c r="EM55" s="23"/>
      <c r="EN55" s="24">
        <v>2.7484999999999999E-2</v>
      </c>
      <c r="EO55" s="24">
        <v>0</v>
      </c>
      <c r="EP55" s="24">
        <v>1.8935E-3</v>
      </c>
      <c r="EQ55" s="24">
        <v>0</v>
      </c>
      <c r="ER55" s="24">
        <v>0</v>
      </c>
      <c r="ES55" s="24">
        <v>0</v>
      </c>
      <c r="ET55" s="24">
        <v>0.127475</v>
      </c>
      <c r="EU55" s="24">
        <v>0</v>
      </c>
      <c r="EV55" s="24">
        <v>0</v>
      </c>
      <c r="EW55" s="23"/>
      <c r="EX55" s="23"/>
      <c r="EY55" s="24">
        <v>8.2137500000000006E-3</v>
      </c>
      <c r="EZ55" s="24">
        <v>3.3385000000000005E-2</v>
      </c>
      <c r="FA55" s="23"/>
      <c r="FB55" s="23"/>
      <c r="FC55" s="24">
        <v>1.6450000000000002E-3</v>
      </c>
      <c r="FD55" s="24">
        <v>2.8094999999999999E-3</v>
      </c>
      <c r="FE55" s="24">
        <v>2.5852499999999999E-3</v>
      </c>
      <c r="FF55" s="24">
        <v>8.9145000000000005E-3</v>
      </c>
      <c r="FG55" s="24">
        <v>4.7720000000000002E-3</v>
      </c>
      <c r="FH55" s="24">
        <v>6.5772499999999998E-3</v>
      </c>
      <c r="FI55" s="24">
        <v>6.4467499999999994E-3</v>
      </c>
      <c r="FJ55" s="24">
        <v>1.4777499999999999E-3</v>
      </c>
      <c r="FK55" s="24">
        <v>1.20725E-3</v>
      </c>
      <c r="FL55" s="25"/>
      <c r="FM55" s="25"/>
      <c r="FN55" s="25"/>
      <c r="FO55" s="26">
        <v>0.5128167073333334</v>
      </c>
      <c r="FP55" s="26">
        <v>7.6890994999999993E-3</v>
      </c>
      <c r="FQ55" s="26">
        <v>2.230971533333333E-2</v>
      </c>
      <c r="FR55" s="25">
        <v>6.6687076999999997E-2</v>
      </c>
      <c r="FS55" s="26">
        <v>1.8343627500000001E-2</v>
      </c>
      <c r="FT55" s="26">
        <v>0</v>
      </c>
      <c r="FU55" s="26">
        <v>8.9385910000000009E-3</v>
      </c>
      <c r="FV55" s="26">
        <v>0</v>
      </c>
      <c r="FW55" s="26">
        <v>0</v>
      </c>
      <c r="FX55" s="26">
        <v>9.8300441999999988E-2</v>
      </c>
      <c r="FY55" s="26">
        <v>0</v>
      </c>
      <c r="FZ55" s="26">
        <v>0</v>
      </c>
      <c r="GA55" s="25"/>
      <c r="GB55" s="25"/>
      <c r="GC55" s="25"/>
      <c r="GD55" s="26">
        <v>3.4326460333333336E-2</v>
      </c>
      <c r="GE55" s="26">
        <v>2.7980280000000001E-3</v>
      </c>
      <c r="GF55" s="26">
        <v>3.5248523333333334E-3</v>
      </c>
      <c r="GG55" s="26">
        <v>3.5589304000000002E-2</v>
      </c>
      <c r="GH55" s="26">
        <v>9.2143794999999997E-3</v>
      </c>
      <c r="GI55" s="26">
        <v>0</v>
      </c>
      <c r="GJ55" s="26">
        <v>3.1783233333333334E-3</v>
      </c>
      <c r="GK55" s="26">
        <v>0</v>
      </c>
      <c r="GL55" s="26">
        <v>0</v>
      </c>
      <c r="GM55" s="26">
        <v>8.970062333333334E-3</v>
      </c>
      <c r="GN55" s="26">
        <v>0</v>
      </c>
      <c r="GO55" s="26">
        <v>0</v>
      </c>
      <c r="GP55" s="25"/>
      <c r="GQ55" s="25"/>
      <c r="GR55" s="19">
        <v>79.7</v>
      </c>
      <c r="GS55" s="19">
        <v>80.8</v>
      </c>
      <c r="GT55" s="17">
        <v>10.105648575336289</v>
      </c>
      <c r="GU55" s="27">
        <v>10.201257593388844</v>
      </c>
    </row>
    <row r="56" spans="1:203" x14ac:dyDescent="0.25">
      <c r="A56" s="15">
        <v>140</v>
      </c>
      <c r="B56" s="16">
        <v>8</v>
      </c>
      <c r="C56" s="28">
        <v>0.188</v>
      </c>
      <c r="D56" s="28">
        <v>0.186</v>
      </c>
      <c r="E56" s="16">
        <v>1966</v>
      </c>
      <c r="F56" s="16" t="s">
        <v>408</v>
      </c>
      <c r="G56" s="16" t="s">
        <v>413</v>
      </c>
      <c r="H56" s="16">
        <v>1525</v>
      </c>
      <c r="I56" s="16" t="s">
        <v>406</v>
      </c>
      <c r="J56" s="16" t="s">
        <v>421</v>
      </c>
      <c r="K56" s="17">
        <v>61.44713843333335</v>
      </c>
      <c r="L56" s="17">
        <v>61.766666666666666</v>
      </c>
      <c r="M56" s="17">
        <v>75.096305000000001</v>
      </c>
      <c r="N56" s="16">
        <v>55.846066666666673</v>
      </c>
      <c r="O56" s="16">
        <v>73.47193333333334</v>
      </c>
      <c r="P56" s="18">
        <v>63.533333333333331</v>
      </c>
      <c r="Q56" s="18">
        <v>1.3808210118138653</v>
      </c>
      <c r="R56" s="18">
        <v>75.283333333333317</v>
      </c>
      <c r="S56" s="18">
        <v>0.65853372477547689</v>
      </c>
      <c r="T56" s="19">
        <v>59</v>
      </c>
      <c r="U56" s="19">
        <v>0.8579044235810882</v>
      </c>
      <c r="V56" s="19">
        <v>76.383333333333326</v>
      </c>
      <c r="W56" s="19">
        <v>0.43089055068157028</v>
      </c>
      <c r="X56" s="19">
        <v>59.916666666666664</v>
      </c>
      <c r="Y56" s="19">
        <v>0.92826002104295502</v>
      </c>
      <c r="Z56" s="19">
        <v>77.11666666666666</v>
      </c>
      <c r="AA56" s="19">
        <v>0.47504385762439305</v>
      </c>
      <c r="AB56" s="19">
        <v>59.483333333333341</v>
      </c>
      <c r="AC56" s="19">
        <v>0.92394083504663194</v>
      </c>
      <c r="AD56" s="19">
        <v>76.733333333333334</v>
      </c>
      <c r="AE56" s="19">
        <v>0.56450568346710805</v>
      </c>
      <c r="AF56" s="16">
        <v>0.25</v>
      </c>
      <c r="AG56" s="16">
        <v>0.93</v>
      </c>
      <c r="AH56" s="16">
        <v>0.01</v>
      </c>
      <c r="AI56" s="16">
        <v>2.7E-2</v>
      </c>
      <c r="AJ56" s="16">
        <v>1.2E-2</v>
      </c>
      <c r="AK56" s="16">
        <v>0.02</v>
      </c>
      <c r="AL56" s="16">
        <v>0.02</v>
      </c>
      <c r="AM56" s="16">
        <v>0</v>
      </c>
      <c r="AN56" s="16">
        <v>0</v>
      </c>
      <c r="AO56" s="16">
        <v>0.01</v>
      </c>
      <c r="AP56" s="16">
        <v>0.02</v>
      </c>
      <c r="AQ56" s="16">
        <v>0</v>
      </c>
      <c r="AR56" s="16">
        <v>0</v>
      </c>
      <c r="AS56" s="16">
        <v>0</v>
      </c>
      <c r="AT56" s="16">
        <v>4.0000000000000001E-3</v>
      </c>
      <c r="AU56" s="16">
        <f t="shared" si="18"/>
        <v>29.487179487179482</v>
      </c>
      <c r="AV56" s="16">
        <v>0.19</v>
      </c>
      <c r="AW56" s="16">
        <v>0.93</v>
      </c>
      <c r="AX56" s="16">
        <v>0.01</v>
      </c>
      <c r="AY56" s="16">
        <v>2.3E-2</v>
      </c>
      <c r="AZ56" s="16">
        <v>1.7000000000000001E-2</v>
      </c>
      <c r="BA56" s="16">
        <v>0.02</v>
      </c>
      <c r="BB56" s="16">
        <v>0.02</v>
      </c>
      <c r="BC56" s="16">
        <v>0</v>
      </c>
      <c r="BD56" s="16">
        <v>0</v>
      </c>
      <c r="BE56" s="16">
        <v>0.02</v>
      </c>
      <c r="BF56" s="16">
        <v>0.02</v>
      </c>
      <c r="BG56" s="16">
        <v>0</v>
      </c>
      <c r="BH56" s="16">
        <v>0</v>
      </c>
      <c r="BI56" s="16">
        <v>0</v>
      </c>
      <c r="BJ56" s="16">
        <v>5.0000000000000001E-3</v>
      </c>
      <c r="BK56" s="16">
        <f t="shared" si="19"/>
        <v>21.794871794871785</v>
      </c>
      <c r="BL56" s="16">
        <v>0.21</v>
      </c>
      <c r="BM56" s="16">
        <v>0.93</v>
      </c>
      <c r="BN56" s="16">
        <v>0.01</v>
      </c>
      <c r="BO56" s="16">
        <v>2.3E-2</v>
      </c>
      <c r="BP56" s="16">
        <v>1.4999999999999999E-2</v>
      </c>
      <c r="BQ56" s="16">
        <v>0.02</v>
      </c>
      <c r="BR56" s="16">
        <v>0.02</v>
      </c>
      <c r="BS56" s="16">
        <v>0</v>
      </c>
      <c r="BT56" s="16">
        <v>0</v>
      </c>
      <c r="BU56" s="16">
        <v>0.02</v>
      </c>
      <c r="BV56" s="16">
        <v>0.01</v>
      </c>
      <c r="BW56" s="16">
        <v>0</v>
      </c>
      <c r="BX56" s="16">
        <v>0</v>
      </c>
      <c r="BY56" s="16">
        <v>0</v>
      </c>
      <c r="BZ56" s="16">
        <v>5.0000000000000001E-3</v>
      </c>
      <c r="CA56" s="16">
        <v>0.21</v>
      </c>
      <c r="CB56" s="16">
        <v>0.93</v>
      </c>
      <c r="CC56" s="16">
        <v>0.01</v>
      </c>
      <c r="CD56" s="16">
        <v>2.3E-2</v>
      </c>
      <c r="CE56" s="16">
        <v>1.2999999999999999E-2</v>
      </c>
      <c r="CF56" s="16">
        <v>0.02</v>
      </c>
      <c r="CG56" s="16">
        <v>0.02</v>
      </c>
      <c r="CH56" s="16">
        <v>0</v>
      </c>
      <c r="CI56" s="16">
        <v>0</v>
      </c>
      <c r="CJ56" s="16">
        <v>0.02</v>
      </c>
      <c r="CK56" s="16">
        <v>0.02</v>
      </c>
      <c r="CL56" s="16">
        <v>0</v>
      </c>
      <c r="CM56" s="16">
        <v>0</v>
      </c>
      <c r="CN56" s="16">
        <v>0</v>
      </c>
      <c r="CO56" s="16">
        <v>5.0000000000000001E-3</v>
      </c>
      <c r="CP56" s="16">
        <v>0.27</v>
      </c>
      <c r="CQ56" s="16">
        <v>0.94</v>
      </c>
      <c r="CR56" s="16">
        <v>0.01</v>
      </c>
      <c r="CS56" s="16">
        <v>2.1000000000000001E-2</v>
      </c>
      <c r="CT56" s="16">
        <v>1.0999999999999999E-2</v>
      </c>
      <c r="CU56" s="16">
        <v>0.02</v>
      </c>
      <c r="CV56" s="16">
        <v>0.02</v>
      </c>
      <c r="CW56" s="16">
        <v>0</v>
      </c>
      <c r="CX56" s="16">
        <v>0</v>
      </c>
      <c r="CY56" s="16">
        <v>0.02</v>
      </c>
      <c r="CZ56" s="16">
        <v>0.02</v>
      </c>
      <c r="DA56" s="16">
        <v>0</v>
      </c>
      <c r="DB56" s="16">
        <v>0</v>
      </c>
      <c r="DC56" s="16">
        <v>0</v>
      </c>
      <c r="DD56" s="16">
        <v>6.0000000000000001E-3</v>
      </c>
      <c r="DE56" s="16">
        <f t="shared" si="21"/>
        <v>0.22</v>
      </c>
      <c r="DF56" s="16">
        <f t="shared" si="22"/>
        <v>0.9325</v>
      </c>
      <c r="DG56" s="16">
        <f t="shared" si="23"/>
        <v>0.01</v>
      </c>
      <c r="DH56" s="16">
        <f t="shared" si="24"/>
        <v>2.2500000000000003E-2</v>
      </c>
      <c r="DI56" s="26">
        <f t="shared" si="25"/>
        <v>1.3999999999999999E-2</v>
      </c>
      <c r="DJ56" s="16">
        <f t="shared" si="26"/>
        <v>0.02</v>
      </c>
      <c r="DK56" s="16">
        <f t="shared" si="27"/>
        <v>0.02</v>
      </c>
      <c r="DL56" s="16">
        <f t="shared" si="28"/>
        <v>0</v>
      </c>
      <c r="DM56" s="16">
        <f t="shared" si="29"/>
        <v>0</v>
      </c>
      <c r="DN56" s="16">
        <f t="shared" si="30"/>
        <v>0.02</v>
      </c>
      <c r="DO56" s="16">
        <f t="shared" si="31"/>
        <v>1.7500000000000002E-2</v>
      </c>
      <c r="DP56" s="16">
        <f t="shared" si="32"/>
        <v>0</v>
      </c>
      <c r="DQ56" s="16">
        <f t="shared" si="33"/>
        <v>0</v>
      </c>
      <c r="DR56" s="16">
        <f t="shared" si="34"/>
        <v>0</v>
      </c>
      <c r="DS56" s="16">
        <f t="shared" si="35"/>
        <v>5.2499999999999995E-3</v>
      </c>
      <c r="DT56" s="16">
        <f t="shared" si="20"/>
        <v>25.641025641025639</v>
      </c>
      <c r="DU56" s="21">
        <v>0.23</v>
      </c>
      <c r="DV56" s="21">
        <v>0.96</v>
      </c>
      <c r="DW56" s="22">
        <v>8.0000000000000002E-3</v>
      </c>
      <c r="DX56" s="6">
        <v>2.5000000000000001E-2</v>
      </c>
      <c r="DY56" s="6">
        <v>0.01</v>
      </c>
      <c r="DZ56" s="6">
        <v>0.03</v>
      </c>
      <c r="EA56" s="6">
        <v>0.02</v>
      </c>
      <c r="EB56" s="6">
        <v>0</v>
      </c>
      <c r="EC56" s="6">
        <v>0</v>
      </c>
      <c r="ED56" s="6">
        <v>0.01</v>
      </c>
      <c r="EE56" s="6">
        <v>0.02</v>
      </c>
      <c r="EF56" s="6">
        <v>0</v>
      </c>
      <c r="EG56" s="6">
        <v>0</v>
      </c>
      <c r="EH56" s="6">
        <v>0</v>
      </c>
      <c r="EI56" s="23"/>
      <c r="EJ56" s="24">
        <v>0.16850000000000001</v>
      </c>
      <c r="EK56" s="24">
        <v>0.75380000000000003</v>
      </c>
      <c r="EL56" s="23"/>
      <c r="EM56" s="23"/>
      <c r="EN56" s="24">
        <v>1.6936666666666669E-2</v>
      </c>
      <c r="EO56" s="24">
        <v>2.3400000000000001E-2</v>
      </c>
      <c r="EP56" s="24">
        <v>3.8976666666666669E-3</v>
      </c>
      <c r="EQ56" s="24">
        <v>0</v>
      </c>
      <c r="ER56" s="24">
        <v>0</v>
      </c>
      <c r="ES56" s="24">
        <v>5.5063333333333327E-3</v>
      </c>
      <c r="ET56" s="24">
        <v>0</v>
      </c>
      <c r="EU56" s="24">
        <v>0</v>
      </c>
      <c r="EV56" s="24">
        <v>3.6740000000000002E-3</v>
      </c>
      <c r="EW56" s="23"/>
      <c r="EX56" s="23"/>
      <c r="EY56" s="24">
        <v>6.5163333333333323E-3</v>
      </c>
      <c r="EZ56" s="24">
        <v>4.1383333333333334E-2</v>
      </c>
      <c r="FA56" s="23"/>
      <c r="FB56" s="23"/>
      <c r="FC56" s="24">
        <v>2.0361666666666666E-3</v>
      </c>
      <c r="FD56" s="24">
        <v>1.2551000000000001E-3</v>
      </c>
      <c r="FE56" s="24">
        <v>1.4376666666666667E-3</v>
      </c>
      <c r="FF56" s="24">
        <v>7.1996666666666667E-3</v>
      </c>
      <c r="FG56" s="24">
        <v>3.2773333333333335E-3</v>
      </c>
      <c r="FH56" s="24">
        <v>3.391333333333333E-3</v>
      </c>
      <c r="FI56" s="24">
        <v>4.4743333333333336E-3</v>
      </c>
      <c r="FJ56" s="24">
        <v>1.2591E-3</v>
      </c>
      <c r="FK56" s="24">
        <v>7.1926666666666651E-4</v>
      </c>
      <c r="FL56" s="25"/>
      <c r="FM56" s="25"/>
      <c r="FN56" s="25"/>
      <c r="FO56" s="26">
        <v>0.96750406433333325</v>
      </c>
      <c r="FP56" s="26">
        <v>7.9836656666666672E-3</v>
      </c>
      <c r="FQ56" s="26">
        <v>2.6811671666666665E-2</v>
      </c>
      <c r="FR56" s="25">
        <v>0.166139975</v>
      </c>
      <c r="FS56" s="26">
        <v>3.0419790666666668E-2</v>
      </c>
      <c r="FT56" s="26">
        <v>2.39404405E-2</v>
      </c>
      <c r="FU56" s="26">
        <v>0</v>
      </c>
      <c r="FV56" s="26">
        <v>0</v>
      </c>
      <c r="FW56" s="26">
        <v>0</v>
      </c>
      <c r="FX56" s="26">
        <v>3.1603402000000003E-2</v>
      </c>
      <c r="FY56" s="26">
        <v>0</v>
      </c>
      <c r="FZ56" s="26">
        <v>0</v>
      </c>
      <c r="GA56" s="25"/>
      <c r="GB56" s="25"/>
      <c r="GC56" s="25"/>
      <c r="GD56" s="26">
        <v>4.7880859333333331E-2</v>
      </c>
      <c r="GE56" s="26">
        <v>2.8163913333333333E-3</v>
      </c>
      <c r="GF56" s="26">
        <v>3.5685423333333337E-3</v>
      </c>
      <c r="GG56" s="26">
        <v>3.7484271499999999E-2</v>
      </c>
      <c r="GH56" s="26">
        <v>9.9668986666666664E-3</v>
      </c>
      <c r="GI56" s="26">
        <v>1.37198865E-2</v>
      </c>
      <c r="GJ56" s="26">
        <v>0</v>
      </c>
      <c r="GK56" s="26">
        <v>0</v>
      </c>
      <c r="GL56" s="26">
        <v>0</v>
      </c>
      <c r="GM56" s="26">
        <v>7.8793173333333334E-3</v>
      </c>
      <c r="GN56" s="26">
        <v>0</v>
      </c>
      <c r="GO56" s="26">
        <v>0</v>
      </c>
      <c r="GP56" s="25"/>
      <c r="GQ56" s="25"/>
      <c r="GR56" s="19">
        <v>82.5</v>
      </c>
      <c r="GS56" s="19">
        <v>85.6</v>
      </c>
      <c r="GT56" s="17">
        <v>11.487088476058485</v>
      </c>
      <c r="GU56" s="27">
        <v>11.541326727205623</v>
      </c>
    </row>
    <row r="57" spans="1:203" x14ac:dyDescent="0.25">
      <c r="A57" s="15">
        <v>141</v>
      </c>
      <c r="B57" s="16">
        <v>8</v>
      </c>
      <c r="C57" s="28">
        <v>0.19</v>
      </c>
      <c r="D57" s="28">
        <v>0.185</v>
      </c>
      <c r="E57" s="16">
        <v>1966</v>
      </c>
      <c r="F57" s="16" t="s">
        <v>408</v>
      </c>
      <c r="G57" s="16" t="s">
        <v>414</v>
      </c>
      <c r="H57" s="16">
        <v>1021</v>
      </c>
      <c r="I57" s="16" t="s">
        <v>406</v>
      </c>
      <c r="J57" s="16" t="s">
        <v>407</v>
      </c>
      <c r="K57" s="17">
        <v>57.092613333333318</v>
      </c>
      <c r="L57" s="17">
        <v>57.733333333333334</v>
      </c>
      <c r="M57" s="17">
        <v>74.808158666666671</v>
      </c>
      <c r="N57" s="16">
        <v>58.438749999999999</v>
      </c>
      <c r="O57" s="16">
        <v>79.049216666666666</v>
      </c>
      <c r="P57" s="18">
        <v>72.116666666666674</v>
      </c>
      <c r="Q57" s="18">
        <v>2.664144640718042</v>
      </c>
      <c r="R57" s="18">
        <v>80.266666666666666</v>
      </c>
      <c r="S57" s="18">
        <v>0.85009803356240465</v>
      </c>
      <c r="T57" s="19">
        <v>62.883333333333326</v>
      </c>
      <c r="U57" s="19">
        <v>1.6594175685060899</v>
      </c>
      <c r="V57" s="19">
        <v>78.916666666666671</v>
      </c>
      <c r="W57" s="19">
        <v>0.55647701360133839</v>
      </c>
      <c r="X57" s="19">
        <v>64.416666666666671</v>
      </c>
      <c r="Y57" s="19">
        <v>1.7926702615558361</v>
      </c>
      <c r="Z57" s="19">
        <v>80.083333333333329</v>
      </c>
      <c r="AA57" s="19">
        <v>0.60470378423378912</v>
      </c>
      <c r="AB57" s="19">
        <v>63.266666666666659</v>
      </c>
      <c r="AC57" s="19">
        <v>1.7165857586111621</v>
      </c>
      <c r="AD57" s="19">
        <v>80.483333333333334</v>
      </c>
      <c r="AE57" s="19">
        <v>0.6911343333004567</v>
      </c>
      <c r="AF57" s="16">
        <v>0.23</v>
      </c>
      <c r="AG57" s="16">
        <v>0.78</v>
      </c>
      <c r="AH57" s="16">
        <v>7.0000000000000001E-3</v>
      </c>
      <c r="AI57" s="16">
        <v>2.3E-2</v>
      </c>
      <c r="AJ57" s="16">
        <v>5.0000000000000001E-3</v>
      </c>
      <c r="AK57" s="16">
        <v>0.04</v>
      </c>
      <c r="AL57" s="16">
        <v>0.03</v>
      </c>
      <c r="AM57" s="16">
        <v>4.0000000000000001E-3</v>
      </c>
      <c r="AN57" s="16">
        <v>0</v>
      </c>
      <c r="AO57" s="16">
        <v>0.02</v>
      </c>
      <c r="AP57" s="16">
        <v>0.01</v>
      </c>
      <c r="AQ57" s="16">
        <v>0</v>
      </c>
      <c r="AR57" s="16">
        <v>0</v>
      </c>
      <c r="AS57" s="16">
        <v>0</v>
      </c>
      <c r="AT57" s="16">
        <v>3.0000000000000001E-3</v>
      </c>
      <c r="AU57" s="16">
        <f t="shared" si="18"/>
        <v>26.923076923076916</v>
      </c>
      <c r="AV57" s="16">
        <v>0.24</v>
      </c>
      <c r="AW57" s="16">
        <v>0.78</v>
      </c>
      <c r="AX57" s="16">
        <v>7.0000000000000001E-3</v>
      </c>
      <c r="AY57" s="16">
        <v>2.1999999999999999E-2</v>
      </c>
      <c r="AZ57" s="16">
        <v>1.7000000000000001E-2</v>
      </c>
      <c r="BA57" s="16">
        <v>0.04</v>
      </c>
      <c r="BB57" s="16">
        <v>0.03</v>
      </c>
      <c r="BC57" s="16">
        <v>4.0000000000000001E-3</v>
      </c>
      <c r="BD57" s="16">
        <v>0</v>
      </c>
      <c r="BE57" s="16">
        <v>0.02</v>
      </c>
      <c r="BF57" s="16">
        <v>0.01</v>
      </c>
      <c r="BG57" s="16">
        <v>0</v>
      </c>
      <c r="BH57" s="16">
        <v>0</v>
      </c>
      <c r="BI57" s="16">
        <v>0</v>
      </c>
      <c r="BJ57" s="16">
        <v>4.0000000000000001E-3</v>
      </c>
      <c r="BK57" s="16">
        <f t="shared" si="19"/>
        <v>28.205128205128204</v>
      </c>
      <c r="BL57" s="16">
        <v>0.24</v>
      </c>
      <c r="BM57" s="16">
        <v>0.78</v>
      </c>
      <c r="BN57" s="16">
        <v>7.0000000000000001E-3</v>
      </c>
      <c r="BO57" s="16">
        <v>2.1999999999999999E-2</v>
      </c>
      <c r="BP57" s="16">
        <v>1.4999999999999999E-2</v>
      </c>
      <c r="BQ57" s="16">
        <v>0.04</v>
      </c>
      <c r="BR57" s="16">
        <v>0.03</v>
      </c>
      <c r="BS57" s="16">
        <v>4.0000000000000001E-3</v>
      </c>
      <c r="BT57" s="16">
        <v>0</v>
      </c>
      <c r="BU57" s="16">
        <v>0.02</v>
      </c>
      <c r="BV57" s="16">
        <v>0.01</v>
      </c>
      <c r="BW57" s="16">
        <v>0</v>
      </c>
      <c r="BX57" s="16">
        <v>0</v>
      </c>
      <c r="BY57" s="16">
        <v>0</v>
      </c>
      <c r="BZ57" s="16">
        <v>3.0000000000000001E-3</v>
      </c>
      <c r="CA57" s="16">
        <v>0.23</v>
      </c>
      <c r="CB57" s="16">
        <v>0.78</v>
      </c>
      <c r="CC57" s="16">
        <v>7.0000000000000001E-3</v>
      </c>
      <c r="CD57" s="16">
        <v>2.1999999999999999E-2</v>
      </c>
      <c r="CE57" s="16">
        <v>2.1000000000000001E-2</v>
      </c>
      <c r="CF57" s="16">
        <v>0.04</v>
      </c>
      <c r="CG57" s="16">
        <v>0.03</v>
      </c>
      <c r="CH57" s="16">
        <v>4.0000000000000001E-3</v>
      </c>
      <c r="CI57" s="16">
        <v>0</v>
      </c>
      <c r="CJ57" s="16">
        <v>0.02</v>
      </c>
      <c r="CK57" s="16">
        <v>0.01</v>
      </c>
      <c r="CL57" s="16">
        <v>0</v>
      </c>
      <c r="CM57" s="16">
        <v>0</v>
      </c>
      <c r="CN57" s="16">
        <v>0</v>
      </c>
      <c r="CO57" s="16">
        <v>4.0000000000000001E-3</v>
      </c>
      <c r="CP57" s="16">
        <v>0.22</v>
      </c>
      <c r="CQ57" s="16">
        <v>0.77</v>
      </c>
      <c r="CR57" s="16">
        <v>6.0000000000000001E-3</v>
      </c>
      <c r="CS57" s="16">
        <v>1.9E-2</v>
      </c>
      <c r="CT57" s="16">
        <v>2.1999999999999999E-2</v>
      </c>
      <c r="CU57" s="16">
        <v>0.04</v>
      </c>
      <c r="CV57" s="16">
        <v>0.03</v>
      </c>
      <c r="CW57" s="16">
        <v>3.0000000000000001E-3</v>
      </c>
      <c r="CX57" s="16">
        <v>0</v>
      </c>
      <c r="CY57" s="16">
        <v>0.02</v>
      </c>
      <c r="CZ57" s="16">
        <v>0.01</v>
      </c>
      <c r="DA57" s="16">
        <v>0</v>
      </c>
      <c r="DB57" s="16">
        <v>0</v>
      </c>
      <c r="DC57" s="16">
        <v>0</v>
      </c>
      <c r="DD57" s="16">
        <v>5.0000000000000001E-3</v>
      </c>
      <c r="DE57" s="16">
        <f t="shared" si="21"/>
        <v>0.23249999999999998</v>
      </c>
      <c r="DF57" s="16">
        <f t="shared" si="22"/>
        <v>0.77749999999999997</v>
      </c>
      <c r="DG57" s="16">
        <f t="shared" si="23"/>
        <v>6.7500000000000008E-3</v>
      </c>
      <c r="DH57" s="16">
        <f t="shared" si="24"/>
        <v>2.1250000000000002E-2</v>
      </c>
      <c r="DI57" s="26">
        <f t="shared" si="25"/>
        <v>1.8750000000000003E-2</v>
      </c>
      <c r="DJ57" s="16">
        <f t="shared" si="26"/>
        <v>0.04</v>
      </c>
      <c r="DK57" s="16">
        <f t="shared" si="27"/>
        <v>0.03</v>
      </c>
      <c r="DL57" s="16">
        <f t="shared" si="28"/>
        <v>3.7499999999999999E-3</v>
      </c>
      <c r="DM57" s="16">
        <f t="shared" si="29"/>
        <v>0</v>
      </c>
      <c r="DN57" s="16">
        <f t="shared" si="30"/>
        <v>0.02</v>
      </c>
      <c r="DO57" s="16">
        <f t="shared" si="31"/>
        <v>0.01</v>
      </c>
      <c r="DP57" s="16">
        <f t="shared" si="32"/>
        <v>0</v>
      </c>
      <c r="DQ57" s="16">
        <f t="shared" si="33"/>
        <v>0</v>
      </c>
      <c r="DR57" s="16">
        <f t="shared" si="34"/>
        <v>0</v>
      </c>
      <c r="DS57" s="16">
        <f t="shared" si="35"/>
        <v>4.0000000000000001E-3</v>
      </c>
      <c r="DT57" s="16">
        <f t="shared" si="20"/>
        <v>27.243589743589737</v>
      </c>
      <c r="DU57" s="21">
        <v>0.27</v>
      </c>
      <c r="DV57" s="21">
        <v>0.81</v>
      </c>
      <c r="DW57" s="22">
        <v>8.0000000000000002E-3</v>
      </c>
      <c r="DX57" s="6">
        <v>2.5999999999999999E-2</v>
      </c>
      <c r="DY57" s="6">
        <v>0</v>
      </c>
      <c r="DZ57" s="6">
        <v>0.05</v>
      </c>
      <c r="EA57" s="6">
        <v>0.03</v>
      </c>
      <c r="EB57" s="6">
        <v>0</v>
      </c>
      <c r="EC57" s="6">
        <v>0</v>
      </c>
      <c r="ED57" s="6">
        <v>0.02</v>
      </c>
      <c r="EE57" s="6">
        <v>0.01</v>
      </c>
      <c r="EF57" s="6">
        <v>0</v>
      </c>
      <c r="EG57" s="6">
        <v>0</v>
      </c>
      <c r="EH57" s="6">
        <v>0</v>
      </c>
      <c r="EI57" s="23"/>
      <c r="EJ57" s="24">
        <v>0.2107</v>
      </c>
      <c r="EK57" s="24">
        <v>0.68203333333333338</v>
      </c>
      <c r="EL57" s="23"/>
      <c r="EM57" s="23"/>
      <c r="EN57" s="24">
        <v>2.687666666666667E-2</v>
      </c>
      <c r="EO57" s="24">
        <v>4.4796666666666672E-2</v>
      </c>
      <c r="EP57" s="24">
        <v>1.6583333333333335E-2</v>
      </c>
      <c r="EQ57" s="24">
        <v>0</v>
      </c>
      <c r="ER57" s="24">
        <v>0</v>
      </c>
      <c r="ES57" s="24">
        <v>0</v>
      </c>
      <c r="ET57" s="24">
        <v>0</v>
      </c>
      <c r="EU57" s="24">
        <v>0</v>
      </c>
      <c r="EV57" s="24">
        <v>1.923E-3</v>
      </c>
      <c r="EW57" s="23"/>
      <c r="EX57" s="23"/>
      <c r="EY57" s="24">
        <v>1.0133E-2</v>
      </c>
      <c r="EZ57" s="24">
        <v>3.739E-2</v>
      </c>
      <c r="FA57" s="23"/>
      <c r="FB57" s="23"/>
      <c r="FC57" s="24">
        <v>5.2006666666666668E-3</v>
      </c>
      <c r="FD57" s="24">
        <v>1.3054333333333333E-3</v>
      </c>
      <c r="FE57" s="24">
        <v>2.0846666666666665E-3</v>
      </c>
      <c r="FF57" s="24">
        <v>8.4673333333333337E-3</v>
      </c>
      <c r="FG57" s="24">
        <v>2.8549999999999999E-3</v>
      </c>
      <c r="FH57" s="24">
        <v>6.2783333333333328E-3</v>
      </c>
      <c r="FI57" s="24">
        <v>4.2533333333333338E-3</v>
      </c>
      <c r="FJ57" s="24">
        <v>1.2266666666666667E-3</v>
      </c>
      <c r="FK57" s="24">
        <v>7.066333333333334E-4</v>
      </c>
      <c r="FL57" s="25"/>
      <c r="FM57" s="25"/>
      <c r="FN57" s="25"/>
      <c r="FO57" s="26">
        <v>0.81360814966666661</v>
      </c>
      <c r="FP57" s="26">
        <v>5.8805536666666665E-3</v>
      </c>
      <c r="FQ57" s="26">
        <v>2.7928455666666668E-2</v>
      </c>
      <c r="FR57" s="25">
        <v>9.3492664000000003E-2</v>
      </c>
      <c r="FS57" s="26">
        <v>5.3287410666666667E-2</v>
      </c>
      <c r="FT57" s="26">
        <v>3.5606290999999998E-2</v>
      </c>
      <c r="FU57" s="26">
        <v>0</v>
      </c>
      <c r="FV57" s="26">
        <v>0</v>
      </c>
      <c r="FW57" s="26">
        <v>0</v>
      </c>
      <c r="FX57" s="26">
        <v>7.5440350000000002E-3</v>
      </c>
      <c r="FY57" s="26">
        <v>0</v>
      </c>
      <c r="FZ57" s="26">
        <v>0</v>
      </c>
      <c r="GA57" s="25"/>
      <c r="GB57" s="25"/>
      <c r="GC57" s="25"/>
      <c r="GD57" s="26">
        <v>4.3418026333333332E-2</v>
      </c>
      <c r="GE57" s="26">
        <v>2.7689716666666666E-3</v>
      </c>
      <c r="GF57" s="26">
        <v>3.6145296666666668E-3</v>
      </c>
      <c r="GG57" s="26">
        <v>3.5667880999999999E-2</v>
      </c>
      <c r="GH57" s="26">
        <v>1.1552881333333334E-2</v>
      </c>
      <c r="GI57" s="26">
        <v>1.591812266666667E-2</v>
      </c>
      <c r="GJ57" s="26">
        <v>0</v>
      </c>
      <c r="GK57" s="26">
        <v>0</v>
      </c>
      <c r="GL57" s="26">
        <v>0</v>
      </c>
      <c r="GM57" s="26">
        <v>1.2571368666666666E-2</v>
      </c>
      <c r="GN57" s="26">
        <v>0</v>
      </c>
      <c r="GO57" s="26">
        <v>0</v>
      </c>
      <c r="GP57" s="25"/>
      <c r="GQ57" s="25"/>
      <c r="GR57" s="19">
        <v>86.6</v>
      </c>
      <c r="GS57" s="19">
        <v>89.6</v>
      </c>
      <c r="GT57" s="17">
        <v>10.748620877820592</v>
      </c>
      <c r="GU57" s="27">
        <v>10.842547833078841</v>
      </c>
    </row>
    <row r="58" spans="1:203" x14ac:dyDescent="0.25">
      <c r="A58" s="15">
        <v>142</v>
      </c>
      <c r="B58" s="16">
        <v>6</v>
      </c>
      <c r="C58" s="28">
        <v>0.20300000000000001</v>
      </c>
      <c r="D58" s="28">
        <v>0.19800000000000001</v>
      </c>
      <c r="E58" s="16" t="s">
        <v>403</v>
      </c>
      <c r="F58" s="16" t="s">
        <v>408</v>
      </c>
      <c r="G58" s="16" t="s">
        <v>414</v>
      </c>
      <c r="H58" s="16">
        <v>1022</v>
      </c>
      <c r="I58" s="16" t="s">
        <v>406</v>
      </c>
      <c r="J58" s="16" t="s">
        <v>407</v>
      </c>
      <c r="K58" s="17">
        <v>58.968867000000017</v>
      </c>
      <c r="L58" s="17">
        <v>59.733333333333334</v>
      </c>
      <c r="M58" s="17">
        <v>71.462961666666672</v>
      </c>
      <c r="N58" s="16">
        <v>51.851599999999998</v>
      </c>
      <c r="O58" s="16">
        <v>68.243233333333336</v>
      </c>
      <c r="P58" s="18">
        <v>63.022222222222211</v>
      </c>
      <c r="Q58" s="18">
        <v>2.883044301505691</v>
      </c>
      <c r="R58" s="18">
        <v>74.966666666666669</v>
      </c>
      <c r="S58" s="18">
        <v>2.2765104875664424</v>
      </c>
      <c r="T58" s="19">
        <v>54.277777777777786</v>
      </c>
      <c r="U58" s="19">
        <v>1.8026215477588321</v>
      </c>
      <c r="V58" s="19">
        <v>73.633333333333326</v>
      </c>
      <c r="W58" s="19">
        <v>1.4807092894960858</v>
      </c>
      <c r="X58" s="19">
        <v>54.866666666666667</v>
      </c>
      <c r="Y58" s="19">
        <v>1.9500000000000002</v>
      </c>
      <c r="Z58" s="19">
        <v>74.599999999999994</v>
      </c>
      <c r="AA58" s="19">
        <v>1.6170961628796232</v>
      </c>
      <c r="AB58" s="19">
        <v>54.288888888888891</v>
      </c>
      <c r="AC58" s="19">
        <v>1.5584001768195201</v>
      </c>
      <c r="AD58" s="19">
        <v>74.6111111111111</v>
      </c>
      <c r="AE58" s="19">
        <v>1.8536750284532368</v>
      </c>
      <c r="AF58" s="16">
        <v>0.21</v>
      </c>
      <c r="AG58" s="16">
        <v>0.94</v>
      </c>
      <c r="AH58" s="16">
        <v>1.4E-2</v>
      </c>
      <c r="AI58" s="16">
        <v>2.1000000000000001E-2</v>
      </c>
      <c r="AJ58" s="16">
        <v>5.0000000000000001E-3</v>
      </c>
      <c r="AK58" s="16">
        <v>0.01</v>
      </c>
      <c r="AL58" s="16">
        <v>0.02</v>
      </c>
      <c r="AM58" s="16">
        <v>4.0000000000000001E-3</v>
      </c>
      <c r="AN58" s="16">
        <v>0</v>
      </c>
      <c r="AO58" s="16">
        <v>0.01</v>
      </c>
      <c r="AP58" s="16">
        <v>0.01</v>
      </c>
      <c r="AQ58" s="16">
        <v>0</v>
      </c>
      <c r="AR58" s="16">
        <v>0</v>
      </c>
      <c r="AS58" s="16">
        <v>0</v>
      </c>
      <c r="AT58" s="16">
        <v>4.0000000000000001E-3</v>
      </c>
      <c r="AU58" s="16">
        <f t="shared" si="18"/>
        <v>24.358974358974351</v>
      </c>
      <c r="AV58" s="16">
        <v>0.24</v>
      </c>
      <c r="AW58" s="16">
        <v>0.94</v>
      </c>
      <c r="AX58" s="16">
        <v>1.4E-2</v>
      </c>
      <c r="AY58" s="16">
        <v>0.02</v>
      </c>
      <c r="AZ58" s="16">
        <v>5.0000000000000001E-3</v>
      </c>
      <c r="BA58" s="16">
        <v>0.01</v>
      </c>
      <c r="BB58" s="16">
        <v>0.02</v>
      </c>
      <c r="BC58" s="16">
        <v>5.0000000000000001E-3</v>
      </c>
      <c r="BD58" s="16">
        <v>0</v>
      </c>
      <c r="BE58" s="16">
        <v>0.02</v>
      </c>
      <c r="BF58" s="16">
        <v>0.01</v>
      </c>
      <c r="BG58" s="16">
        <v>0</v>
      </c>
      <c r="BH58" s="16">
        <v>0</v>
      </c>
      <c r="BI58" s="16">
        <v>0</v>
      </c>
      <c r="BJ58" s="16">
        <v>3.0000000000000001E-3</v>
      </c>
      <c r="BK58" s="16">
        <f t="shared" si="19"/>
        <v>28.205128205128204</v>
      </c>
      <c r="BL58" s="16">
        <v>0.23</v>
      </c>
      <c r="BM58" s="16">
        <v>0.93</v>
      </c>
      <c r="BN58" s="16">
        <v>1.4E-2</v>
      </c>
      <c r="BO58" s="16">
        <v>0.02</v>
      </c>
      <c r="BP58" s="16">
        <v>5.0000000000000001E-3</v>
      </c>
      <c r="BQ58" s="16">
        <v>0.01</v>
      </c>
      <c r="BR58" s="16">
        <v>0.02</v>
      </c>
      <c r="BS58" s="16">
        <v>4.0000000000000001E-3</v>
      </c>
      <c r="BT58" s="16">
        <v>0</v>
      </c>
      <c r="BU58" s="16">
        <v>0.02</v>
      </c>
      <c r="BV58" s="16">
        <v>0.01</v>
      </c>
      <c r="BW58" s="16">
        <v>0</v>
      </c>
      <c r="BX58" s="16">
        <v>0</v>
      </c>
      <c r="BY58" s="16">
        <v>0</v>
      </c>
      <c r="BZ58" s="16">
        <v>4.0000000000000001E-3</v>
      </c>
      <c r="CA58" s="16">
        <v>0.21</v>
      </c>
      <c r="CB58" s="16">
        <v>0.93</v>
      </c>
      <c r="CC58" s="16">
        <v>1.4E-2</v>
      </c>
      <c r="CD58" s="16">
        <v>0.02</v>
      </c>
      <c r="CE58" s="16">
        <v>5.0000000000000001E-3</v>
      </c>
      <c r="CF58" s="16">
        <v>0.01</v>
      </c>
      <c r="CG58" s="16">
        <v>0.02</v>
      </c>
      <c r="CH58" s="16">
        <v>4.0000000000000001E-3</v>
      </c>
      <c r="CI58" s="16">
        <v>0</v>
      </c>
      <c r="CJ58" s="16">
        <v>0.02</v>
      </c>
      <c r="CK58" s="16">
        <v>0.01</v>
      </c>
      <c r="CL58" s="16">
        <v>0</v>
      </c>
      <c r="CM58" s="16">
        <v>0</v>
      </c>
      <c r="CN58" s="16">
        <v>0</v>
      </c>
      <c r="CO58" s="16">
        <v>5.0000000000000001E-3</v>
      </c>
      <c r="CP58" s="16">
        <v>0.21</v>
      </c>
      <c r="CQ58" s="16">
        <v>0.93</v>
      </c>
      <c r="CR58" s="16">
        <v>1.4E-2</v>
      </c>
      <c r="CS58" s="16">
        <v>0.02</v>
      </c>
      <c r="CT58" s="16">
        <v>4.0000000000000001E-3</v>
      </c>
      <c r="CU58" s="16">
        <v>0.01</v>
      </c>
      <c r="CV58" s="16">
        <v>0.02</v>
      </c>
      <c r="CW58" s="16">
        <v>3.0000000000000001E-3</v>
      </c>
      <c r="CX58" s="16">
        <v>0</v>
      </c>
      <c r="CY58" s="16">
        <v>0.02</v>
      </c>
      <c r="CZ58" s="16">
        <v>0.01</v>
      </c>
      <c r="DA58" s="16">
        <v>0</v>
      </c>
      <c r="DB58" s="16">
        <v>0</v>
      </c>
      <c r="DC58" s="16">
        <v>0</v>
      </c>
      <c r="DD58" s="16">
        <v>6.0000000000000001E-3</v>
      </c>
      <c r="DE58" s="16">
        <f t="shared" si="21"/>
        <v>0.22249999999999998</v>
      </c>
      <c r="DF58" s="16">
        <f t="shared" si="22"/>
        <v>0.93250000000000011</v>
      </c>
      <c r="DG58" s="16">
        <f t="shared" si="23"/>
        <v>1.4E-2</v>
      </c>
      <c r="DH58" s="16">
        <f t="shared" si="24"/>
        <v>0.02</v>
      </c>
      <c r="DI58" s="26">
        <f t="shared" si="25"/>
        <v>4.7499999999999999E-3</v>
      </c>
      <c r="DJ58" s="16">
        <f t="shared" si="26"/>
        <v>0.01</v>
      </c>
      <c r="DK58" s="16">
        <f t="shared" si="27"/>
        <v>0.02</v>
      </c>
      <c r="DL58" s="16">
        <f t="shared" si="28"/>
        <v>4.0000000000000001E-3</v>
      </c>
      <c r="DM58" s="16">
        <f t="shared" si="29"/>
        <v>0</v>
      </c>
      <c r="DN58" s="16">
        <f t="shared" si="30"/>
        <v>0.02</v>
      </c>
      <c r="DO58" s="16">
        <f t="shared" si="31"/>
        <v>0.01</v>
      </c>
      <c r="DP58" s="16">
        <f t="shared" si="32"/>
        <v>0</v>
      </c>
      <c r="DQ58" s="16">
        <f t="shared" si="33"/>
        <v>0</v>
      </c>
      <c r="DR58" s="16">
        <f t="shared" si="34"/>
        <v>0</v>
      </c>
      <c r="DS58" s="16">
        <f t="shared" si="35"/>
        <v>4.5000000000000005E-3</v>
      </c>
      <c r="DT58" s="16">
        <f t="shared" si="20"/>
        <v>25.961538461538446</v>
      </c>
      <c r="DU58" s="21">
        <v>0.23</v>
      </c>
      <c r="DV58" s="21">
        <v>0.92</v>
      </c>
      <c r="DW58" s="22">
        <v>1.4999999999999999E-2</v>
      </c>
      <c r="DX58" s="6">
        <v>2.3E-2</v>
      </c>
      <c r="DY58" s="6">
        <v>0</v>
      </c>
      <c r="DZ58" s="6">
        <v>0.01</v>
      </c>
      <c r="EA58" s="6">
        <v>0.01</v>
      </c>
      <c r="EB58" s="6">
        <v>0</v>
      </c>
      <c r="EC58" s="6">
        <v>0</v>
      </c>
      <c r="ED58" s="6">
        <v>0.02</v>
      </c>
      <c r="EE58" s="6">
        <v>0.01</v>
      </c>
      <c r="EF58" s="6">
        <v>0</v>
      </c>
      <c r="EG58" s="6">
        <v>0</v>
      </c>
      <c r="EH58" s="6">
        <v>0</v>
      </c>
      <c r="EI58" s="23"/>
      <c r="EJ58" s="24">
        <v>0.2077</v>
      </c>
      <c r="EK58" s="24">
        <v>1.0201333333333333</v>
      </c>
      <c r="EL58" s="23"/>
      <c r="EM58" s="23"/>
      <c r="EN58" s="24">
        <v>0</v>
      </c>
      <c r="EO58" s="24">
        <v>1.7000000000000001E-2</v>
      </c>
      <c r="EP58" s="24">
        <v>1.0219666666666667E-2</v>
      </c>
      <c r="EQ58" s="24">
        <v>0</v>
      </c>
      <c r="ER58" s="24">
        <v>0</v>
      </c>
      <c r="ES58" s="24">
        <v>3.198333333333333E-3</v>
      </c>
      <c r="ET58" s="24">
        <v>0</v>
      </c>
      <c r="EU58" s="24">
        <v>0</v>
      </c>
      <c r="EV58" s="24">
        <v>5.8856666666666667E-3</v>
      </c>
      <c r="EW58" s="23"/>
      <c r="EX58" s="23"/>
      <c r="EY58" s="24">
        <v>1.6130000000000002E-2</v>
      </c>
      <c r="EZ58" s="24">
        <v>5.2836666666666671E-2</v>
      </c>
      <c r="FA58" s="23"/>
      <c r="FB58" s="23"/>
      <c r="FC58" s="24">
        <v>7.5496666666666672E-3</v>
      </c>
      <c r="FD58" s="24">
        <v>1.1491000000000001E-3</v>
      </c>
      <c r="FE58" s="24">
        <v>1.5093333333333332E-3</v>
      </c>
      <c r="FF58" s="24">
        <v>7.1219999999999999E-3</v>
      </c>
      <c r="FG58" s="24">
        <v>2.911E-3</v>
      </c>
      <c r="FH58" s="24">
        <v>5.1860000000000005E-3</v>
      </c>
      <c r="FI58" s="24">
        <v>4.7686666666666667E-3</v>
      </c>
      <c r="FJ58" s="24">
        <v>1.119E-3</v>
      </c>
      <c r="FK58" s="24">
        <v>5.795333333333334E-4</v>
      </c>
      <c r="FL58" s="25"/>
      <c r="FM58" s="25"/>
      <c r="FN58" s="25"/>
      <c r="FO58" s="26">
        <v>0.97860387966666662</v>
      </c>
      <c r="FP58" s="26">
        <v>9.1085983333333339E-3</v>
      </c>
      <c r="FQ58" s="26">
        <v>2.6489578666666666E-2</v>
      </c>
      <c r="FR58" s="26">
        <v>0</v>
      </c>
      <c r="FS58" s="26">
        <v>1.5845920333333336E-2</v>
      </c>
      <c r="FT58" s="26">
        <v>2.5412515E-2</v>
      </c>
      <c r="FU58" s="26">
        <v>0</v>
      </c>
      <c r="FV58" s="26">
        <v>0</v>
      </c>
      <c r="FW58" s="26">
        <v>0</v>
      </c>
      <c r="FX58" s="26">
        <v>0</v>
      </c>
      <c r="FY58" s="26">
        <v>0</v>
      </c>
      <c r="FZ58" s="26">
        <v>0</v>
      </c>
      <c r="GA58" s="25"/>
      <c r="GB58" s="25"/>
      <c r="GC58" s="25"/>
      <c r="GD58" s="26">
        <v>4.8481926333333335E-2</v>
      </c>
      <c r="GE58" s="26">
        <v>2.8376339999999999E-3</v>
      </c>
      <c r="GF58" s="26">
        <v>3.5126619999999997E-3</v>
      </c>
      <c r="GG58" s="26">
        <v>0</v>
      </c>
      <c r="GH58" s="26">
        <v>9.0171399999999981E-3</v>
      </c>
      <c r="GI58" s="26">
        <v>1.4302347E-2</v>
      </c>
      <c r="GJ58" s="26">
        <v>0</v>
      </c>
      <c r="GK58" s="26">
        <v>0</v>
      </c>
      <c r="GL58" s="26">
        <v>0</v>
      </c>
      <c r="GM58" s="26">
        <v>1.5656788333333335E-2</v>
      </c>
      <c r="GN58" s="26">
        <v>0</v>
      </c>
      <c r="GO58" s="26">
        <v>0</v>
      </c>
      <c r="GP58" s="25"/>
      <c r="GQ58" s="25"/>
      <c r="GR58" s="19">
        <v>81.599999999999994</v>
      </c>
      <c r="GS58" s="19">
        <v>83.3</v>
      </c>
      <c r="GT58" s="17">
        <v>9.626041566412308</v>
      </c>
      <c r="GU58" s="27">
        <v>9.4094002633451321</v>
      </c>
    </row>
    <row r="59" spans="1:203" x14ac:dyDescent="0.25">
      <c r="A59" s="15">
        <v>143</v>
      </c>
      <c r="B59" s="16">
        <v>4</v>
      </c>
      <c r="C59" s="28">
        <v>0.19</v>
      </c>
      <c r="D59" s="28">
        <v>0.191</v>
      </c>
      <c r="E59" s="16">
        <v>1966</v>
      </c>
      <c r="F59" s="16" t="s">
        <v>408</v>
      </c>
      <c r="G59" s="16" t="s">
        <v>423</v>
      </c>
      <c r="H59" s="16">
        <v>1017</v>
      </c>
      <c r="I59" s="16" t="s">
        <v>406</v>
      </c>
      <c r="J59" s="16" t="s">
        <v>407</v>
      </c>
      <c r="K59" s="17">
        <v>55.117589250000009</v>
      </c>
      <c r="L59" s="17">
        <v>55.11</v>
      </c>
      <c r="M59" s="17">
        <v>67.24437549999999</v>
      </c>
      <c r="N59" s="16">
        <v>53.363216666666666</v>
      </c>
      <c r="O59" s="16">
        <v>71.861249999999998</v>
      </c>
      <c r="P59" s="18">
        <v>64.25</v>
      </c>
      <c r="Q59" s="18">
        <v>6.0434261805700906</v>
      </c>
      <c r="R59" s="18">
        <v>73.616666666666674</v>
      </c>
      <c r="S59" s="18">
        <v>1.6339114623095927</v>
      </c>
      <c r="T59" s="19">
        <v>55.733333333333341</v>
      </c>
      <c r="U59" s="19">
        <v>2.5256022384110022</v>
      </c>
      <c r="V59" s="19">
        <v>70.483333333333334</v>
      </c>
      <c r="W59" s="19">
        <v>1.0852035139395104</v>
      </c>
      <c r="X59" s="19">
        <v>57.483333333333341</v>
      </c>
      <c r="Y59" s="19">
        <v>2.7352635461078814</v>
      </c>
      <c r="Z59" s="19">
        <v>71.483333333333334</v>
      </c>
      <c r="AA59" s="19">
        <v>1.1906580813426939</v>
      </c>
      <c r="AB59" s="19">
        <v>57.216666666666661</v>
      </c>
      <c r="AC59" s="19">
        <v>4.0897025156686722</v>
      </c>
      <c r="AD59" s="19">
        <v>71.966666666666654</v>
      </c>
      <c r="AE59" s="19">
        <v>1.3677231688710507</v>
      </c>
      <c r="AF59" s="16">
        <v>0.18</v>
      </c>
      <c r="AG59" s="16">
        <v>0.5</v>
      </c>
      <c r="AH59" s="16">
        <v>6.0000000000000001E-3</v>
      </c>
      <c r="AI59" s="16">
        <v>2.7E-2</v>
      </c>
      <c r="AJ59" s="16">
        <v>3.4000000000000002E-2</v>
      </c>
      <c r="AK59" s="16">
        <v>0.05</v>
      </c>
      <c r="AL59" s="16">
        <v>0.16</v>
      </c>
      <c r="AM59" s="16">
        <v>8.0000000000000002E-3</v>
      </c>
      <c r="AN59" s="16">
        <v>2E-3</v>
      </c>
      <c r="AO59" s="16">
        <v>0.05</v>
      </c>
      <c r="AP59" s="16">
        <v>0.01</v>
      </c>
      <c r="AQ59" s="16">
        <v>0</v>
      </c>
      <c r="AR59" s="16">
        <v>0</v>
      </c>
      <c r="AS59" s="16">
        <v>0</v>
      </c>
      <c r="AT59" s="16">
        <v>6.0000000000000001E-3</v>
      </c>
      <c r="AU59" s="16">
        <f t="shared" si="18"/>
        <v>20.512820512820507</v>
      </c>
      <c r="AV59" s="16">
        <v>0.13</v>
      </c>
      <c r="AW59" s="16">
        <v>0.5</v>
      </c>
      <c r="AX59" s="16">
        <v>5.0000000000000001E-3</v>
      </c>
      <c r="AY59" s="16">
        <v>2.4E-2</v>
      </c>
      <c r="AZ59" s="16">
        <v>2.1999999999999999E-2</v>
      </c>
      <c r="BA59" s="16">
        <v>0.06</v>
      </c>
      <c r="BB59" s="16">
        <v>0.15</v>
      </c>
      <c r="BC59" s="16">
        <v>0.01</v>
      </c>
      <c r="BD59" s="16">
        <v>0</v>
      </c>
      <c r="BE59" s="16">
        <v>0.05</v>
      </c>
      <c r="BF59" s="16">
        <v>0.01</v>
      </c>
      <c r="BG59" s="16">
        <v>0</v>
      </c>
      <c r="BH59" s="16">
        <v>0</v>
      </c>
      <c r="BI59" s="16">
        <v>0</v>
      </c>
      <c r="BJ59" s="16">
        <v>8.9999999999999993E-3</v>
      </c>
      <c r="BK59" s="16">
        <f t="shared" si="19"/>
        <v>14.102564102564097</v>
      </c>
      <c r="BL59" s="16">
        <v>0.17</v>
      </c>
      <c r="BM59" s="16">
        <v>0.5</v>
      </c>
      <c r="BN59" s="16">
        <v>5.0000000000000001E-3</v>
      </c>
      <c r="BO59" s="16">
        <v>2.1999999999999999E-2</v>
      </c>
      <c r="BP59" s="16">
        <v>2.1999999999999999E-2</v>
      </c>
      <c r="BQ59" s="16">
        <v>0.05</v>
      </c>
      <c r="BR59" s="16">
        <v>0.15</v>
      </c>
      <c r="BS59" s="16">
        <v>0.01</v>
      </c>
      <c r="BT59" s="16">
        <v>0</v>
      </c>
      <c r="BU59" s="16">
        <v>0.04</v>
      </c>
      <c r="BV59" s="16">
        <v>0.01</v>
      </c>
      <c r="BW59" s="16">
        <v>0</v>
      </c>
      <c r="BX59" s="16">
        <v>0</v>
      </c>
      <c r="BY59" s="16">
        <v>0</v>
      </c>
      <c r="BZ59" s="16">
        <v>7.0000000000000001E-3</v>
      </c>
      <c r="CA59" s="16">
        <v>0.17</v>
      </c>
      <c r="CB59" s="16">
        <v>0.51</v>
      </c>
      <c r="CC59" s="16">
        <v>5.0000000000000001E-3</v>
      </c>
      <c r="CD59" s="16">
        <v>2.1999999999999999E-2</v>
      </c>
      <c r="CE59" s="16">
        <v>2.1999999999999999E-2</v>
      </c>
      <c r="CF59" s="16">
        <v>0.05</v>
      </c>
      <c r="CG59" s="16">
        <v>0.15</v>
      </c>
      <c r="CH59" s="16">
        <v>8.9999999999999993E-3</v>
      </c>
      <c r="CI59" s="16">
        <v>0</v>
      </c>
      <c r="CJ59" s="16">
        <v>0.04</v>
      </c>
      <c r="CK59" s="16">
        <v>0.01</v>
      </c>
      <c r="CL59" s="16">
        <v>0</v>
      </c>
      <c r="CM59" s="16">
        <v>0</v>
      </c>
      <c r="CN59" s="16">
        <v>0</v>
      </c>
      <c r="CO59" s="16">
        <v>7.0000000000000001E-3</v>
      </c>
      <c r="CP59" s="16">
        <v>0.18</v>
      </c>
      <c r="CQ59" s="16">
        <v>0.51</v>
      </c>
      <c r="CR59" s="16">
        <v>5.0000000000000001E-3</v>
      </c>
      <c r="CS59" s="16">
        <v>1.7999999999999999E-2</v>
      </c>
      <c r="CT59" s="16">
        <v>2.1999999999999999E-2</v>
      </c>
      <c r="CU59" s="16">
        <v>0.05</v>
      </c>
      <c r="CV59" s="16">
        <v>0.15</v>
      </c>
      <c r="CW59" s="16">
        <v>8.9999999999999993E-3</v>
      </c>
      <c r="CX59" s="16">
        <v>0</v>
      </c>
      <c r="CY59" s="16">
        <v>0.04</v>
      </c>
      <c r="CZ59" s="16">
        <v>0.01</v>
      </c>
      <c r="DA59" s="16">
        <v>0</v>
      </c>
      <c r="DB59" s="16">
        <v>0</v>
      </c>
      <c r="DC59" s="16">
        <v>0</v>
      </c>
      <c r="DD59" s="16">
        <v>6.0000000000000001E-3</v>
      </c>
      <c r="DE59" s="16">
        <f t="shared" si="21"/>
        <v>0.16250000000000003</v>
      </c>
      <c r="DF59" s="16">
        <f t="shared" si="22"/>
        <v>0.505</v>
      </c>
      <c r="DG59" s="16">
        <f t="shared" si="23"/>
        <v>5.0000000000000001E-3</v>
      </c>
      <c r="DH59" s="16">
        <f t="shared" si="24"/>
        <v>2.1500000000000002E-2</v>
      </c>
      <c r="DI59" s="16">
        <f t="shared" si="25"/>
        <v>2.1999999999999999E-2</v>
      </c>
      <c r="DJ59" s="16">
        <f t="shared" si="26"/>
        <v>5.2500000000000005E-2</v>
      </c>
      <c r="DK59" s="16">
        <f t="shared" si="27"/>
        <v>0.15</v>
      </c>
      <c r="DL59" s="16">
        <f t="shared" si="28"/>
        <v>9.4999999999999998E-3</v>
      </c>
      <c r="DM59" s="16">
        <f t="shared" si="29"/>
        <v>0</v>
      </c>
      <c r="DN59" s="16">
        <f t="shared" si="30"/>
        <v>4.2500000000000003E-2</v>
      </c>
      <c r="DO59" s="16">
        <f t="shared" si="31"/>
        <v>0.01</v>
      </c>
      <c r="DP59" s="16">
        <f t="shared" si="32"/>
        <v>0</v>
      </c>
      <c r="DQ59" s="16">
        <f t="shared" si="33"/>
        <v>0</v>
      </c>
      <c r="DR59" s="16">
        <f t="shared" si="34"/>
        <v>0</v>
      </c>
      <c r="DS59" s="16">
        <f t="shared" si="35"/>
        <v>7.2499999999999995E-3</v>
      </c>
      <c r="DT59" s="16">
        <f t="shared" si="20"/>
        <v>18.269230769230781</v>
      </c>
      <c r="DU59" s="21">
        <v>0.2</v>
      </c>
      <c r="DV59" s="21">
        <v>0.5</v>
      </c>
      <c r="DW59" s="22">
        <v>8.9999999999999993E-3</v>
      </c>
      <c r="DX59" s="6">
        <v>2.4E-2</v>
      </c>
      <c r="DY59" s="6">
        <v>0.01</v>
      </c>
      <c r="DZ59" s="6">
        <v>0.04</v>
      </c>
      <c r="EA59" s="6">
        <v>0.06</v>
      </c>
      <c r="EB59" s="6">
        <v>0</v>
      </c>
      <c r="EC59" s="6">
        <v>0</v>
      </c>
      <c r="ED59" s="6">
        <v>0.04</v>
      </c>
      <c r="EE59" s="6">
        <v>0</v>
      </c>
      <c r="EF59" s="6">
        <v>0</v>
      </c>
      <c r="EG59" s="6">
        <v>0</v>
      </c>
      <c r="EH59" s="6">
        <v>0</v>
      </c>
      <c r="EI59" s="23"/>
      <c r="EJ59" s="24">
        <v>0.17196666666666668</v>
      </c>
      <c r="EK59" s="24">
        <v>0.44323333333333331</v>
      </c>
      <c r="EL59" s="23"/>
      <c r="EM59" s="23"/>
      <c r="EN59" s="24">
        <v>2.743E-2</v>
      </c>
      <c r="EO59" s="24">
        <v>4.7789999999999999E-2</v>
      </c>
      <c r="EP59" s="24">
        <v>8.9826666666666666E-2</v>
      </c>
      <c r="EQ59" s="24">
        <v>0</v>
      </c>
      <c r="ER59" s="24">
        <v>0</v>
      </c>
      <c r="ES59" s="24">
        <v>0</v>
      </c>
      <c r="ET59" s="24">
        <v>1.0660000000000001E-2</v>
      </c>
      <c r="EU59" s="24">
        <v>0</v>
      </c>
      <c r="EV59" s="24">
        <v>0</v>
      </c>
      <c r="EW59" s="23"/>
      <c r="EX59" s="23"/>
      <c r="EY59" s="24">
        <v>6.711666666666667E-3</v>
      </c>
      <c r="EZ59" s="24">
        <v>2.4856666666666666E-2</v>
      </c>
      <c r="FA59" s="23"/>
      <c r="FB59" s="23"/>
      <c r="FC59" s="24">
        <v>7.779000000000001E-4</v>
      </c>
      <c r="FD59" s="24">
        <v>1.4999999999999998E-3</v>
      </c>
      <c r="FE59" s="24">
        <v>4.7973333333333331E-3</v>
      </c>
      <c r="FF59" s="24">
        <v>6.8479999999999999E-3</v>
      </c>
      <c r="FG59" s="24">
        <v>2.6440000000000001E-3</v>
      </c>
      <c r="FH59" s="24">
        <v>6.6666666666666654E-3</v>
      </c>
      <c r="FI59" s="24">
        <v>3.5940000000000004E-3</v>
      </c>
      <c r="FJ59" s="24">
        <v>1.5416666666666667E-3</v>
      </c>
      <c r="FK59" s="24">
        <v>1.3193333333333332E-3</v>
      </c>
      <c r="FL59" s="25"/>
      <c r="FM59" s="25"/>
      <c r="FN59" s="25"/>
      <c r="FO59" s="26">
        <v>0.51283397266666675</v>
      </c>
      <c r="FP59" s="26">
        <v>0</v>
      </c>
      <c r="FQ59" s="26">
        <v>2.7419903999999998E-2</v>
      </c>
      <c r="FR59" s="25">
        <v>6.50412665E-2</v>
      </c>
      <c r="FS59" s="26">
        <v>6.2482821333333334E-2</v>
      </c>
      <c r="FT59" s="26">
        <v>0.15707037866666665</v>
      </c>
      <c r="FU59" s="26">
        <v>6.9627726666666679E-3</v>
      </c>
      <c r="FV59" s="26">
        <v>0</v>
      </c>
      <c r="FW59" s="26">
        <v>0</v>
      </c>
      <c r="FX59" s="26">
        <v>0</v>
      </c>
      <c r="FY59" s="26">
        <v>0</v>
      </c>
      <c r="FZ59" s="26">
        <v>0</v>
      </c>
      <c r="GA59" s="25"/>
      <c r="GB59" s="25"/>
      <c r="GC59" s="25"/>
      <c r="GD59" s="26">
        <v>3.3948778999999991E-2</v>
      </c>
      <c r="GE59" s="26">
        <v>0</v>
      </c>
      <c r="GF59" s="26">
        <v>3.5359703333333339E-3</v>
      </c>
      <c r="GG59" s="26">
        <v>3.4238908499999998E-2</v>
      </c>
      <c r="GH59" s="26">
        <v>1.1975141666666666E-2</v>
      </c>
      <c r="GI59" s="26">
        <v>2.9419209333333335E-2</v>
      </c>
      <c r="GJ59" s="26">
        <v>3.08545E-3</v>
      </c>
      <c r="GK59" s="26">
        <v>0</v>
      </c>
      <c r="GL59" s="26">
        <v>0</v>
      </c>
      <c r="GM59" s="26">
        <v>1.5040197666666666E-2</v>
      </c>
      <c r="GN59" s="26">
        <v>0</v>
      </c>
      <c r="GO59" s="26">
        <v>0</v>
      </c>
      <c r="GP59" s="25"/>
      <c r="GQ59" s="25"/>
      <c r="GR59" s="19">
        <v>67.7</v>
      </c>
      <c r="GS59" s="16">
        <v>73.099999999999994</v>
      </c>
      <c r="GT59" s="17">
        <v>11.551148518532676</v>
      </c>
      <c r="GU59" s="27">
        <v>11.610200421452264</v>
      </c>
    </row>
    <row r="60" spans="1:203" x14ac:dyDescent="0.25">
      <c r="A60" s="15">
        <v>144</v>
      </c>
      <c r="B60" s="16">
        <v>12</v>
      </c>
      <c r="C60" s="28">
        <v>0.28299999999999997</v>
      </c>
      <c r="D60" s="28">
        <v>0.29899999999999999</v>
      </c>
      <c r="E60" s="16">
        <v>1983</v>
      </c>
      <c r="F60" s="16" t="s">
        <v>408</v>
      </c>
      <c r="G60" s="16" t="s">
        <v>414</v>
      </c>
      <c r="H60" s="16">
        <v>1525</v>
      </c>
      <c r="I60" s="16" t="s">
        <v>406</v>
      </c>
      <c r="J60" s="16" t="s">
        <v>407</v>
      </c>
      <c r="K60" s="17">
        <v>56.963546466666678</v>
      </c>
      <c r="L60" s="17">
        <v>57.733333333333334</v>
      </c>
      <c r="M60" s="17">
        <v>75.616420000000005</v>
      </c>
      <c r="N60" s="16">
        <v>55.267022222222224</v>
      </c>
      <c r="O60" s="16">
        <v>75.130244444444443</v>
      </c>
      <c r="P60" s="18">
        <v>56.711111111111109</v>
      </c>
      <c r="Q60" s="18">
        <v>3.4768680031187711</v>
      </c>
      <c r="R60" s="18">
        <v>74.277777777777771</v>
      </c>
      <c r="S60" s="18">
        <v>1.2666666666666679</v>
      </c>
      <c r="T60" s="19">
        <v>53.088888888888889</v>
      </c>
      <c r="U60" s="19">
        <v>2.1854315617541329</v>
      </c>
      <c r="V60" s="19">
        <v>76.099999999999994</v>
      </c>
      <c r="W60" s="19">
        <v>0.81086373701134351</v>
      </c>
      <c r="X60" s="19">
        <v>53.533333333333331</v>
      </c>
      <c r="Y60" s="19">
        <v>2.3627314701421325</v>
      </c>
      <c r="Z60" s="19">
        <v>76.733333333333334</v>
      </c>
      <c r="AA60" s="19">
        <v>0.8972179222463198</v>
      </c>
      <c r="AB60" s="19">
        <v>53.022222222222226</v>
      </c>
      <c r="AC60" s="19">
        <v>2.1046245376419161</v>
      </c>
      <c r="AD60" s="19">
        <v>76.400000000000006</v>
      </c>
      <c r="AE60" s="19">
        <v>1.0271319292087064</v>
      </c>
      <c r="AF60" s="16">
        <v>0.28999999999999998</v>
      </c>
      <c r="AG60" s="16">
        <v>0.94</v>
      </c>
      <c r="AH60" s="16">
        <v>1.0999999999999999E-2</v>
      </c>
      <c r="AI60" s="16">
        <v>1.7000000000000001E-2</v>
      </c>
      <c r="AJ60" s="16">
        <v>5.0000000000000001E-3</v>
      </c>
      <c r="AK60" s="16">
        <v>0.06</v>
      </c>
      <c r="AL60" s="16">
        <v>0.02</v>
      </c>
      <c r="AM60" s="16">
        <v>0.02</v>
      </c>
      <c r="AN60" s="16">
        <v>0</v>
      </c>
      <c r="AO60" s="16">
        <v>0.03</v>
      </c>
      <c r="AP60" s="16">
        <v>0.01</v>
      </c>
      <c r="AQ60" s="16">
        <v>0</v>
      </c>
      <c r="AR60" s="16">
        <v>0</v>
      </c>
      <c r="AS60" s="16">
        <v>0</v>
      </c>
      <c r="AT60" s="16">
        <v>4.0000000000000001E-3</v>
      </c>
      <c r="AU60" s="16">
        <f t="shared" si="18"/>
        <v>34.615384615384613</v>
      </c>
      <c r="AV60" s="16">
        <v>0.22</v>
      </c>
      <c r="AW60" s="16">
        <v>0.93</v>
      </c>
      <c r="AX60" s="16">
        <v>1.0999999999999999E-2</v>
      </c>
      <c r="AY60" s="16">
        <v>1.6E-2</v>
      </c>
      <c r="AZ60" s="16">
        <v>7.0000000000000001E-3</v>
      </c>
      <c r="BA60" s="16">
        <v>0.06</v>
      </c>
      <c r="BB60" s="16">
        <v>0.02</v>
      </c>
      <c r="BC60" s="16">
        <v>2.1000000000000001E-2</v>
      </c>
      <c r="BD60" s="16">
        <v>0</v>
      </c>
      <c r="BE60" s="16">
        <v>0.03</v>
      </c>
      <c r="BF60" s="16">
        <v>0.01</v>
      </c>
      <c r="BG60" s="16">
        <v>0</v>
      </c>
      <c r="BH60" s="16">
        <v>0</v>
      </c>
      <c r="BI60" s="16">
        <v>0</v>
      </c>
      <c r="BJ60" s="16">
        <v>5.0000000000000001E-3</v>
      </c>
      <c r="BK60" s="16">
        <f t="shared" si="19"/>
        <v>25.641025641025639</v>
      </c>
      <c r="BL60" s="16">
        <v>0.26</v>
      </c>
      <c r="BM60" s="16">
        <v>0.93</v>
      </c>
      <c r="BN60" s="16">
        <v>0.01</v>
      </c>
      <c r="BO60" s="16">
        <v>1.4999999999999999E-2</v>
      </c>
      <c r="BP60" s="16">
        <v>5.0000000000000001E-3</v>
      </c>
      <c r="BQ60" s="16">
        <v>0.06</v>
      </c>
      <c r="BR60" s="16">
        <v>0.02</v>
      </c>
      <c r="BS60" s="16">
        <v>0.02</v>
      </c>
      <c r="BT60" s="16">
        <v>0</v>
      </c>
      <c r="BU60" s="16">
        <v>0.03</v>
      </c>
      <c r="BV60" s="16">
        <v>0.01</v>
      </c>
      <c r="BW60" s="16">
        <v>0</v>
      </c>
      <c r="BX60" s="16">
        <v>0</v>
      </c>
      <c r="BY60" s="16">
        <v>0</v>
      </c>
      <c r="BZ60" s="16">
        <v>4.0000000000000001E-3</v>
      </c>
      <c r="CA60" s="16">
        <v>0.28000000000000003</v>
      </c>
      <c r="CB60" s="16">
        <v>0.93</v>
      </c>
      <c r="CC60" s="16">
        <v>0.01</v>
      </c>
      <c r="CD60" s="16">
        <v>1.6E-2</v>
      </c>
      <c r="CE60" s="16">
        <v>6.0000000000000001E-3</v>
      </c>
      <c r="CF60" s="16">
        <v>0.06</v>
      </c>
      <c r="CG60" s="16">
        <v>0.02</v>
      </c>
      <c r="CH60" s="16">
        <v>2.1000000000000001E-2</v>
      </c>
      <c r="CI60" s="16">
        <v>0</v>
      </c>
      <c r="CJ60" s="16">
        <v>0.03</v>
      </c>
      <c r="CK60" s="16">
        <v>0.01</v>
      </c>
      <c r="CL60" s="16">
        <v>0</v>
      </c>
      <c r="CM60" s="16">
        <v>0</v>
      </c>
      <c r="CN60" s="16">
        <v>0</v>
      </c>
      <c r="CO60" s="16">
        <v>5.0000000000000001E-3</v>
      </c>
      <c r="CP60" s="16">
        <v>0.3</v>
      </c>
      <c r="CQ60" s="16">
        <v>0.94</v>
      </c>
      <c r="CR60" s="16">
        <v>1.0999999999999999E-2</v>
      </c>
      <c r="CS60" s="16">
        <v>1.6E-2</v>
      </c>
      <c r="CT60" s="16">
        <v>3.0000000000000001E-3</v>
      </c>
      <c r="CU60" s="16">
        <v>0.06</v>
      </c>
      <c r="CV60" s="16">
        <v>0.02</v>
      </c>
      <c r="CW60" s="16">
        <v>2.1000000000000001E-2</v>
      </c>
      <c r="CX60" s="16">
        <v>0</v>
      </c>
      <c r="CY60" s="16">
        <v>0.03</v>
      </c>
      <c r="CZ60" s="16">
        <v>0.01</v>
      </c>
      <c r="DA60" s="16">
        <v>0</v>
      </c>
      <c r="DB60" s="16">
        <v>0</v>
      </c>
      <c r="DC60" s="16">
        <v>0</v>
      </c>
      <c r="DD60" s="16">
        <v>7.0000000000000001E-3</v>
      </c>
      <c r="DE60" s="16">
        <f t="shared" si="21"/>
        <v>0.26500000000000001</v>
      </c>
      <c r="DF60" s="16">
        <f t="shared" si="22"/>
        <v>0.9325</v>
      </c>
      <c r="DG60" s="16">
        <f t="shared" si="23"/>
        <v>1.0499999999999999E-2</v>
      </c>
      <c r="DH60" s="16">
        <f t="shared" si="24"/>
        <v>1.575E-2</v>
      </c>
      <c r="DI60" s="16">
        <f t="shared" si="25"/>
        <v>5.2500000000000003E-3</v>
      </c>
      <c r="DJ60" s="16">
        <f t="shared" si="26"/>
        <v>0.06</v>
      </c>
      <c r="DK60" s="16">
        <f t="shared" si="27"/>
        <v>0.02</v>
      </c>
      <c r="DL60" s="16">
        <f t="shared" si="28"/>
        <v>2.0750000000000001E-2</v>
      </c>
      <c r="DM60" s="16">
        <f t="shared" si="29"/>
        <v>0</v>
      </c>
      <c r="DN60" s="16">
        <f t="shared" si="30"/>
        <v>0.03</v>
      </c>
      <c r="DO60" s="16">
        <f t="shared" si="31"/>
        <v>0.01</v>
      </c>
      <c r="DP60" s="16">
        <f t="shared" si="32"/>
        <v>0</v>
      </c>
      <c r="DQ60" s="16">
        <f t="shared" si="33"/>
        <v>0</v>
      </c>
      <c r="DR60" s="16">
        <f t="shared" si="34"/>
        <v>0</v>
      </c>
      <c r="DS60" s="16">
        <f t="shared" si="35"/>
        <v>5.2500000000000003E-3</v>
      </c>
      <c r="DT60" s="16">
        <f t="shared" si="20"/>
        <v>31.410256410256409</v>
      </c>
      <c r="DU60" s="21">
        <v>0.28000000000000003</v>
      </c>
      <c r="DV60" s="21">
        <v>0.95</v>
      </c>
      <c r="DW60" s="22">
        <v>1.0999999999999999E-2</v>
      </c>
      <c r="DX60" s="6">
        <v>1.4E-2</v>
      </c>
      <c r="DY60" s="6">
        <v>0</v>
      </c>
      <c r="DZ60" s="6">
        <v>0.06</v>
      </c>
      <c r="EA60" s="6">
        <v>0.02</v>
      </c>
      <c r="EB60" s="6">
        <v>0.02</v>
      </c>
      <c r="EC60" s="6">
        <v>0</v>
      </c>
      <c r="ED60" s="6">
        <v>0.02</v>
      </c>
      <c r="EE60" s="6">
        <v>0.01</v>
      </c>
      <c r="EF60" s="6">
        <v>0</v>
      </c>
      <c r="EG60" s="6">
        <v>0</v>
      </c>
      <c r="EH60" s="6">
        <v>0</v>
      </c>
      <c r="EI60" s="23"/>
      <c r="EJ60" s="24">
        <v>0.271175</v>
      </c>
      <c r="EK60" s="24">
        <v>0.91025</v>
      </c>
      <c r="EL60" s="23"/>
      <c r="EM60" s="23"/>
      <c r="EN60" s="24">
        <v>1.9314999999999999E-2</v>
      </c>
      <c r="EO60" s="24">
        <v>4.9140000000000003E-2</v>
      </c>
      <c r="EP60" s="24">
        <v>4.5547499999999998E-3</v>
      </c>
      <c r="EQ60" s="24">
        <v>0</v>
      </c>
      <c r="ER60" s="24">
        <v>0</v>
      </c>
      <c r="ES60" s="24">
        <v>0</v>
      </c>
      <c r="ET60" s="24">
        <v>0</v>
      </c>
      <c r="EU60" s="24">
        <v>0</v>
      </c>
      <c r="EV60" s="24">
        <v>0</v>
      </c>
      <c r="EW60" s="23"/>
      <c r="EX60" s="23"/>
      <c r="EY60" s="24">
        <v>1.7645000000000001E-2</v>
      </c>
      <c r="EZ60" s="24">
        <v>4.9454999999999999E-2</v>
      </c>
      <c r="FA60" s="23"/>
      <c r="FB60" s="23"/>
      <c r="FC60" s="24">
        <v>1.5005000000000001E-3</v>
      </c>
      <c r="FD60" s="24">
        <v>1.4237500000000001E-3</v>
      </c>
      <c r="FE60" s="24">
        <v>2.3602499999999995E-3</v>
      </c>
      <c r="FF60" s="24">
        <v>7.2180000000000005E-3</v>
      </c>
      <c r="FG60" s="24">
        <v>3.9835000000000001E-3</v>
      </c>
      <c r="FH60" s="24">
        <v>6.0724999999999998E-3</v>
      </c>
      <c r="FI60" s="24">
        <v>5.1427499999999998E-3</v>
      </c>
      <c r="FJ60" s="24">
        <v>1.3744E-3</v>
      </c>
      <c r="FK60" s="24">
        <v>1.53725E-3</v>
      </c>
      <c r="FL60" s="25"/>
      <c r="FM60" s="25"/>
      <c r="FN60" s="25"/>
      <c r="FO60" s="26">
        <v>0.97047311066666664</v>
      </c>
      <c r="FP60" s="26">
        <v>7.5663933333333334E-3</v>
      </c>
      <c r="FQ60" s="26">
        <v>2.2963605000000002E-2</v>
      </c>
      <c r="FR60" s="25">
        <v>6.5462387999999996E-2</v>
      </c>
      <c r="FS60" s="26">
        <v>7.6619685000000007E-2</v>
      </c>
      <c r="FT60" s="26">
        <v>2.5777037333333336E-2</v>
      </c>
      <c r="FU60" s="26">
        <v>1.3167453666666667E-2</v>
      </c>
      <c r="FV60" s="26">
        <v>0</v>
      </c>
      <c r="FW60" s="26">
        <v>0</v>
      </c>
      <c r="FX60" s="26">
        <v>2.4965462666666671E-2</v>
      </c>
      <c r="FY60" s="26">
        <v>0</v>
      </c>
      <c r="FZ60" s="26">
        <v>0</v>
      </c>
      <c r="GA60" s="25"/>
      <c r="GB60" s="25"/>
      <c r="GC60" s="25"/>
      <c r="GD60" s="26">
        <v>4.771250333333333E-2</v>
      </c>
      <c r="GE60" s="26">
        <v>2.8051243333333336E-3</v>
      </c>
      <c r="GF60" s="26">
        <v>3.5818E-3</v>
      </c>
      <c r="GG60" s="26">
        <v>3.4428172E-2</v>
      </c>
      <c r="GH60" s="26">
        <v>1.2739969999999998E-2</v>
      </c>
      <c r="GI60" s="26">
        <v>1.3954650666666667E-2</v>
      </c>
      <c r="GJ60" s="26">
        <v>3.3806293333333332E-3</v>
      </c>
      <c r="GK60" s="26">
        <v>0</v>
      </c>
      <c r="GL60" s="26">
        <v>0</v>
      </c>
      <c r="GM60" s="26">
        <v>7.6589340000000001E-3</v>
      </c>
      <c r="GN60" s="26">
        <v>0</v>
      </c>
      <c r="GO60" s="26">
        <v>0</v>
      </c>
      <c r="GP60" s="25"/>
      <c r="GQ60" s="25"/>
      <c r="GR60" s="19">
        <v>81.599999999999994</v>
      </c>
      <c r="GS60" s="16">
        <v>83.8</v>
      </c>
      <c r="GT60" s="17">
        <v>10.218305737514958</v>
      </c>
      <c r="GU60" s="27">
        <v>10.252102785696316</v>
      </c>
    </row>
    <row r="61" spans="1:203" x14ac:dyDescent="0.25">
      <c r="A61" s="15">
        <v>145</v>
      </c>
      <c r="B61" s="16">
        <v>10</v>
      </c>
      <c r="C61" s="28">
        <v>0.30199999999999999</v>
      </c>
      <c r="D61" s="28">
        <v>0.28699999999999998</v>
      </c>
      <c r="E61" s="16" t="s">
        <v>403</v>
      </c>
      <c r="F61" s="16" t="s">
        <v>408</v>
      </c>
      <c r="G61" s="16" t="s">
        <v>409</v>
      </c>
      <c r="H61" s="16">
        <v>1025</v>
      </c>
      <c r="I61" s="16" t="s">
        <v>411</v>
      </c>
      <c r="J61" s="16"/>
      <c r="K61" s="17">
        <v>47.593089999999997</v>
      </c>
      <c r="L61" s="17">
        <v>47.466666666666661</v>
      </c>
      <c r="M61" s="17">
        <v>74.929302333333339</v>
      </c>
      <c r="N61" s="16">
        <v>52.652766666666672</v>
      </c>
      <c r="O61" s="16">
        <v>71.846933333333325</v>
      </c>
      <c r="P61" s="18">
        <v>47.766666666666666</v>
      </c>
      <c r="Q61" s="18">
        <v>2.5219040425836998</v>
      </c>
      <c r="R61" s="18">
        <v>72.277777777777771</v>
      </c>
      <c r="S61" s="18">
        <v>2.4691991504219435</v>
      </c>
      <c r="T61" s="19">
        <v>48.166666666666657</v>
      </c>
      <c r="U61" s="19">
        <v>2.2798026230355983</v>
      </c>
      <c r="V61" s="19">
        <v>74.333333333333329</v>
      </c>
      <c r="W61" s="19">
        <v>2.4682990094394945</v>
      </c>
      <c r="X61" s="19">
        <v>48.166666666666657</v>
      </c>
      <c r="Y61" s="19">
        <v>2.2798026230355983</v>
      </c>
      <c r="Z61" s="19">
        <v>74.333333333333329</v>
      </c>
      <c r="AA61" s="19">
        <v>2.4682990094394945</v>
      </c>
      <c r="AB61" s="19">
        <v>48.166666666666657</v>
      </c>
      <c r="AC61" s="19">
        <v>2.2798026230355983</v>
      </c>
      <c r="AD61" s="19">
        <v>74.333333333333329</v>
      </c>
      <c r="AE61" s="19">
        <v>2.4682990094394945</v>
      </c>
      <c r="AF61" s="16">
        <v>0.27</v>
      </c>
      <c r="AG61" s="16">
        <v>0.54</v>
      </c>
      <c r="AH61" s="16">
        <v>1.4E-2</v>
      </c>
      <c r="AI61" s="16">
        <v>2.5000000000000001E-2</v>
      </c>
      <c r="AJ61" s="16">
        <v>0.02</v>
      </c>
      <c r="AK61" s="16">
        <v>0.01</v>
      </c>
      <c r="AL61" s="16">
        <v>0.02</v>
      </c>
      <c r="AM61" s="16">
        <v>6.0000000000000001E-3</v>
      </c>
      <c r="AN61" s="16">
        <v>0</v>
      </c>
      <c r="AO61" s="16">
        <v>0.02</v>
      </c>
      <c r="AP61" s="16">
        <v>0.15</v>
      </c>
      <c r="AQ61" s="16">
        <v>0</v>
      </c>
      <c r="AR61" s="16">
        <v>0</v>
      </c>
      <c r="AS61" s="16">
        <v>0</v>
      </c>
      <c r="AT61" s="16">
        <v>1.0999999999999999E-2</v>
      </c>
      <c r="AU61" s="16">
        <f t="shared" si="18"/>
        <v>32.051282051282051</v>
      </c>
      <c r="AV61" s="16">
        <v>0.18</v>
      </c>
      <c r="AW61" s="16">
        <v>0.53</v>
      </c>
      <c r="AX61" s="16">
        <v>1.4E-2</v>
      </c>
      <c r="AY61" s="16">
        <v>2.1999999999999999E-2</v>
      </c>
      <c r="AZ61" s="16">
        <v>2.9000000000000001E-2</v>
      </c>
      <c r="BA61" s="16">
        <v>0.01</v>
      </c>
      <c r="BB61" s="16">
        <v>0.02</v>
      </c>
      <c r="BC61" s="16">
        <v>6.0000000000000001E-3</v>
      </c>
      <c r="BD61" s="16">
        <v>0</v>
      </c>
      <c r="BE61" s="16">
        <v>0.02</v>
      </c>
      <c r="BF61" s="16">
        <v>0.15</v>
      </c>
      <c r="BG61" s="16">
        <v>0</v>
      </c>
      <c r="BH61" s="16">
        <v>0</v>
      </c>
      <c r="BI61" s="16">
        <v>0</v>
      </c>
      <c r="BJ61" s="16">
        <v>1.4999999999999999E-2</v>
      </c>
      <c r="BK61" s="16">
        <f t="shared" si="19"/>
        <v>20.512820512820507</v>
      </c>
      <c r="BL61" s="16">
        <v>0.24</v>
      </c>
      <c r="BM61" s="16">
        <v>0.53</v>
      </c>
      <c r="BN61" s="16">
        <v>1.2999999999999999E-2</v>
      </c>
      <c r="BO61" s="16">
        <v>0.02</v>
      </c>
      <c r="BP61" s="16">
        <v>2.4E-2</v>
      </c>
      <c r="BQ61" s="16">
        <v>0.01</v>
      </c>
      <c r="BR61" s="16">
        <v>0.02</v>
      </c>
      <c r="BS61" s="16">
        <v>6.0000000000000001E-3</v>
      </c>
      <c r="BT61" s="16">
        <v>0</v>
      </c>
      <c r="BU61" s="16">
        <v>0.02</v>
      </c>
      <c r="BV61" s="16">
        <v>0.14000000000000001</v>
      </c>
      <c r="BW61" s="16">
        <v>0</v>
      </c>
      <c r="BX61" s="16">
        <v>0</v>
      </c>
      <c r="BY61" s="16">
        <v>0</v>
      </c>
      <c r="BZ61" s="16">
        <v>1.4E-2</v>
      </c>
      <c r="CA61" s="16">
        <v>0.25</v>
      </c>
      <c r="CB61" s="16">
        <v>0.53</v>
      </c>
      <c r="CC61" s="16">
        <v>1.2999999999999999E-2</v>
      </c>
      <c r="CD61" s="16">
        <v>0.02</v>
      </c>
      <c r="CE61" s="16">
        <v>2.3E-2</v>
      </c>
      <c r="CF61" s="16">
        <v>0.01</v>
      </c>
      <c r="CG61" s="16">
        <v>0.03</v>
      </c>
      <c r="CH61" s="16">
        <v>5.0000000000000001E-3</v>
      </c>
      <c r="CI61" s="16">
        <v>0</v>
      </c>
      <c r="CJ61" s="16">
        <v>0.02</v>
      </c>
      <c r="CK61" s="16">
        <v>0.14000000000000001</v>
      </c>
      <c r="CL61" s="16">
        <v>0</v>
      </c>
      <c r="CM61" s="16">
        <v>0</v>
      </c>
      <c r="CN61" s="16">
        <v>0</v>
      </c>
      <c r="CO61" s="16">
        <v>0.01</v>
      </c>
      <c r="CP61" s="16">
        <v>0.25</v>
      </c>
      <c r="CQ61" s="16">
        <v>0.53</v>
      </c>
      <c r="CR61" s="16">
        <v>1.2999999999999999E-2</v>
      </c>
      <c r="CS61" s="16">
        <v>0.02</v>
      </c>
      <c r="CT61" s="16">
        <v>2.1000000000000001E-2</v>
      </c>
      <c r="CU61" s="16">
        <v>0.01</v>
      </c>
      <c r="CV61" s="16">
        <v>0.03</v>
      </c>
      <c r="CW61" s="16">
        <v>4.0000000000000001E-3</v>
      </c>
      <c r="CX61" s="16">
        <v>0</v>
      </c>
      <c r="CY61" s="16">
        <v>0.02</v>
      </c>
      <c r="CZ61" s="16">
        <v>0.14000000000000001</v>
      </c>
      <c r="DA61" s="16">
        <v>0</v>
      </c>
      <c r="DB61" s="16">
        <v>0</v>
      </c>
      <c r="DC61" s="16">
        <v>0</v>
      </c>
      <c r="DD61" s="16">
        <v>0.01</v>
      </c>
      <c r="DE61" s="16">
        <f t="shared" si="21"/>
        <v>0.22999999999999998</v>
      </c>
      <c r="DF61" s="16">
        <f t="shared" si="22"/>
        <v>0.53</v>
      </c>
      <c r="DG61" s="16">
        <f t="shared" si="23"/>
        <v>1.325E-2</v>
      </c>
      <c r="DH61" s="16">
        <f t="shared" si="24"/>
        <v>2.0500000000000001E-2</v>
      </c>
      <c r="DI61" s="16">
        <f t="shared" si="25"/>
        <v>2.4250000000000004E-2</v>
      </c>
      <c r="DJ61" s="16">
        <f t="shared" si="26"/>
        <v>0.01</v>
      </c>
      <c r="DK61" s="16">
        <f t="shared" si="27"/>
        <v>2.5000000000000001E-2</v>
      </c>
      <c r="DL61" s="16">
        <f t="shared" si="28"/>
        <v>5.2500000000000003E-3</v>
      </c>
      <c r="DM61" s="16">
        <f t="shared" si="29"/>
        <v>0</v>
      </c>
      <c r="DN61" s="16">
        <f t="shared" si="30"/>
        <v>0.02</v>
      </c>
      <c r="DO61" s="16">
        <f t="shared" si="31"/>
        <v>0.14250000000000002</v>
      </c>
      <c r="DP61" s="16">
        <f t="shared" si="32"/>
        <v>0</v>
      </c>
      <c r="DQ61" s="16">
        <f t="shared" si="33"/>
        <v>0</v>
      </c>
      <c r="DR61" s="16">
        <f t="shared" si="34"/>
        <v>0</v>
      </c>
      <c r="DS61" s="16">
        <f t="shared" si="35"/>
        <v>1.225E-2</v>
      </c>
      <c r="DT61" s="16">
        <f t="shared" si="20"/>
        <v>26.923076923076916</v>
      </c>
      <c r="DU61" s="21">
        <v>0.25</v>
      </c>
      <c r="DV61" s="21">
        <v>0.53</v>
      </c>
      <c r="DW61" s="22">
        <v>1.4E-2</v>
      </c>
      <c r="DX61" s="6">
        <v>2.3E-2</v>
      </c>
      <c r="DY61" s="6">
        <v>0.02</v>
      </c>
      <c r="DZ61" s="6">
        <v>0.01</v>
      </c>
      <c r="EA61" s="6">
        <v>0.03</v>
      </c>
      <c r="EB61" s="6">
        <v>0</v>
      </c>
      <c r="EC61" s="6">
        <v>0</v>
      </c>
      <c r="ED61" s="6">
        <v>0.01</v>
      </c>
      <c r="EE61" s="6">
        <v>0.14000000000000001</v>
      </c>
      <c r="EF61" s="6">
        <v>0</v>
      </c>
      <c r="EG61" s="6">
        <v>0</v>
      </c>
      <c r="EH61" s="6">
        <v>0</v>
      </c>
      <c r="EI61" s="23"/>
      <c r="EJ61" s="24">
        <v>0.22813333333333333</v>
      </c>
      <c r="EK61" s="24">
        <v>0.47500000000000003</v>
      </c>
      <c r="EL61" s="23"/>
      <c r="EM61" s="23"/>
      <c r="EN61" s="24">
        <v>2.8510000000000004E-2</v>
      </c>
      <c r="EO61" s="24">
        <v>8.5470000000000008E-3</v>
      </c>
      <c r="EP61" s="24">
        <v>9.3056666666666669E-3</v>
      </c>
      <c r="EQ61" s="24">
        <v>0</v>
      </c>
      <c r="ER61" s="24">
        <v>0</v>
      </c>
      <c r="ES61" s="24">
        <v>0</v>
      </c>
      <c r="ET61" s="24">
        <v>0.18423333333333333</v>
      </c>
      <c r="EU61" s="24">
        <v>0</v>
      </c>
      <c r="EV61" s="24">
        <v>0</v>
      </c>
      <c r="EW61" s="23"/>
      <c r="EX61" s="23"/>
      <c r="EY61" s="24">
        <v>1.2409999999999999E-2</v>
      </c>
      <c r="EZ61" s="24">
        <v>2.2079999999999999E-2</v>
      </c>
      <c r="FA61" s="23"/>
      <c r="FB61" s="23"/>
      <c r="FC61" s="24">
        <v>2.1562E-3</v>
      </c>
      <c r="FD61" s="24">
        <v>1.3563333333333333E-3</v>
      </c>
      <c r="FE61" s="24">
        <v>1.562E-3</v>
      </c>
      <c r="FF61" s="24">
        <v>7.7480000000000005E-3</v>
      </c>
      <c r="FG61" s="24">
        <v>2.5403333333333332E-3</v>
      </c>
      <c r="FH61" s="24">
        <v>8.0846666666666653E-3</v>
      </c>
      <c r="FI61" s="24">
        <v>8.2703333333333327E-3</v>
      </c>
      <c r="FJ61" s="24">
        <v>1.3493333333333335E-3</v>
      </c>
      <c r="FK61" s="24">
        <v>1.5596666666666667E-3</v>
      </c>
      <c r="FL61" s="25"/>
      <c r="FM61" s="25"/>
      <c r="FN61" s="25"/>
      <c r="FO61" s="26">
        <v>0.53245604033333327</v>
      </c>
      <c r="FP61" s="26">
        <v>9.3383506666666668E-3</v>
      </c>
      <c r="FQ61" s="26">
        <v>2.526455666666667E-2</v>
      </c>
      <c r="FR61" s="26">
        <v>0</v>
      </c>
      <c r="FS61" s="26">
        <v>2.7224974666666669E-2</v>
      </c>
      <c r="FT61" s="26">
        <v>2.6093273333333333E-2</v>
      </c>
      <c r="FU61" s="26">
        <v>6.0884429999999998E-3</v>
      </c>
      <c r="FV61" s="26">
        <v>0</v>
      </c>
      <c r="FW61" s="26">
        <v>0</v>
      </c>
      <c r="FX61" s="26">
        <v>0.11674492333333335</v>
      </c>
      <c r="FY61" s="26">
        <v>0</v>
      </c>
      <c r="FZ61" s="26">
        <v>0</v>
      </c>
      <c r="GA61" s="25"/>
      <c r="GB61" s="25"/>
      <c r="GC61" s="25"/>
      <c r="GD61" s="26">
        <v>3.4748010666666662E-2</v>
      </c>
      <c r="GE61" s="26">
        <v>2.8504896666666671E-3</v>
      </c>
      <c r="GF61" s="26">
        <v>3.5656543333333333E-3</v>
      </c>
      <c r="GG61" s="26">
        <v>0</v>
      </c>
      <c r="GH61" s="26">
        <v>9.7018606666666677E-3</v>
      </c>
      <c r="GI61" s="26">
        <v>1.4293804666666667E-2</v>
      </c>
      <c r="GJ61" s="26">
        <v>2.9270989999999998E-3</v>
      </c>
      <c r="GK61" s="26">
        <v>0</v>
      </c>
      <c r="GL61" s="26">
        <v>0</v>
      </c>
      <c r="GM61" s="26">
        <v>9.2735526666666655E-3</v>
      </c>
      <c r="GN61" s="26">
        <v>0</v>
      </c>
      <c r="GO61" s="26">
        <v>0</v>
      </c>
      <c r="GP61" s="25"/>
      <c r="GQ61" s="25"/>
      <c r="GR61" s="19">
        <v>78.099999999999994</v>
      </c>
      <c r="GS61" s="16">
        <v>79.7</v>
      </c>
      <c r="GT61" s="17">
        <v>9.5892845088325256</v>
      </c>
      <c r="GU61" s="27">
        <v>9.6208191396484057</v>
      </c>
    </row>
    <row r="62" spans="1:203" x14ac:dyDescent="0.25">
      <c r="A62" s="15">
        <v>146</v>
      </c>
      <c r="B62" s="16">
        <v>10</v>
      </c>
      <c r="C62" s="28">
        <v>0.28100000000000003</v>
      </c>
      <c r="D62" s="28">
        <v>0.29399999999999998</v>
      </c>
      <c r="E62" s="16">
        <v>1930</v>
      </c>
      <c r="F62" s="16" t="s">
        <v>426</v>
      </c>
      <c r="G62" s="16" t="s">
        <v>414</v>
      </c>
      <c r="H62" s="16">
        <v>1008</v>
      </c>
      <c r="I62" s="16" t="s">
        <v>411</v>
      </c>
      <c r="J62" s="16"/>
      <c r="K62" s="17">
        <v>30.663701333333332</v>
      </c>
      <c r="L62" s="17">
        <v>30.933333333333334</v>
      </c>
      <c r="M62" s="17">
        <v>51.002079000000002</v>
      </c>
      <c r="N62" s="16">
        <v>39.181999999999995</v>
      </c>
      <c r="O62" s="16">
        <v>53.477833333333336</v>
      </c>
      <c r="P62" s="18">
        <v>37.983333333333327</v>
      </c>
      <c r="Q62" s="18">
        <v>1.4797522315126492</v>
      </c>
      <c r="R62" s="18">
        <v>52.199999999999996</v>
      </c>
      <c r="S62" s="18">
        <v>2.3099783548769453</v>
      </c>
      <c r="T62" s="19">
        <v>39.216666666666669</v>
      </c>
      <c r="U62" s="19">
        <v>1.3541294866690812</v>
      </c>
      <c r="V62" s="19">
        <v>54.4</v>
      </c>
      <c r="W62" s="19">
        <v>2.2715633383201075</v>
      </c>
      <c r="X62" s="19">
        <v>39.216666666666669</v>
      </c>
      <c r="Y62" s="19">
        <v>1.3541294866690812</v>
      </c>
      <c r="Z62" s="19">
        <v>54.4</v>
      </c>
      <c r="AA62" s="19">
        <v>2.2715633383201075</v>
      </c>
      <c r="AB62" s="19">
        <v>39.216666666666669</v>
      </c>
      <c r="AC62" s="19">
        <v>1.3541294866690812</v>
      </c>
      <c r="AD62" s="19">
        <v>54.4</v>
      </c>
      <c r="AE62" s="19">
        <v>2.2715633383201075</v>
      </c>
      <c r="AF62" s="16">
        <v>0.06</v>
      </c>
      <c r="AG62" s="16">
        <v>0.41</v>
      </c>
      <c r="AH62" s="16">
        <v>5.0999999999999997E-2</v>
      </c>
      <c r="AI62" s="16">
        <v>4.5999999999999999E-2</v>
      </c>
      <c r="AJ62" s="16">
        <v>0</v>
      </c>
      <c r="AK62" s="16">
        <v>0.03</v>
      </c>
      <c r="AL62" s="16">
        <v>0.05</v>
      </c>
      <c r="AM62" s="16">
        <v>2E-3</v>
      </c>
      <c r="AN62" s="16">
        <v>0</v>
      </c>
      <c r="AO62" s="16">
        <v>0.03</v>
      </c>
      <c r="AP62" s="16">
        <v>0</v>
      </c>
      <c r="AQ62" s="16">
        <v>0</v>
      </c>
      <c r="AR62" s="16">
        <v>0</v>
      </c>
      <c r="AS62" s="16">
        <v>0</v>
      </c>
      <c r="AT62" s="16">
        <v>4.0000000000000001E-3</v>
      </c>
      <c r="AU62" s="16">
        <f t="shared" si="18"/>
        <v>5.1282051282051322</v>
      </c>
      <c r="AV62" s="16">
        <v>0.03</v>
      </c>
      <c r="AW62" s="16">
        <v>0.39</v>
      </c>
      <c r="AX62" s="16">
        <v>2.3E-2</v>
      </c>
      <c r="AY62" s="16">
        <v>1.6E-2</v>
      </c>
      <c r="AZ62" s="16">
        <v>2E-3</v>
      </c>
      <c r="BA62" s="16">
        <v>0.02</v>
      </c>
      <c r="BB62" s="16">
        <v>0.04</v>
      </c>
      <c r="BC62" s="16">
        <v>0</v>
      </c>
      <c r="BD62" s="16">
        <v>0</v>
      </c>
      <c r="BE62" s="16">
        <v>0.03</v>
      </c>
      <c r="BF62" s="16">
        <v>0</v>
      </c>
      <c r="BG62" s="16">
        <v>0</v>
      </c>
      <c r="BH62" s="16">
        <v>0</v>
      </c>
      <c r="BI62" s="16">
        <v>0</v>
      </c>
      <c r="BJ62" s="16">
        <v>7.0000000000000001E-3</v>
      </c>
      <c r="BK62" s="16">
        <f t="shared" si="19"/>
        <v>1.2820512820512886</v>
      </c>
      <c r="BL62" s="16">
        <v>0.04</v>
      </c>
      <c r="BM62" s="16">
        <v>0.38</v>
      </c>
      <c r="BN62" s="16">
        <v>2.1999999999999999E-2</v>
      </c>
      <c r="BO62" s="16">
        <v>1.6E-2</v>
      </c>
      <c r="BP62" s="16">
        <v>3.0000000000000001E-3</v>
      </c>
      <c r="BQ62" s="16">
        <v>0.02</v>
      </c>
      <c r="BR62" s="16">
        <v>0.04</v>
      </c>
      <c r="BS62" s="16">
        <v>0</v>
      </c>
      <c r="BT62" s="16">
        <v>0</v>
      </c>
      <c r="BU62" s="16">
        <v>0.03</v>
      </c>
      <c r="BV62" s="16">
        <v>0</v>
      </c>
      <c r="BW62" s="16">
        <v>0</v>
      </c>
      <c r="BX62" s="16">
        <v>0</v>
      </c>
      <c r="BY62" s="16">
        <v>0</v>
      </c>
      <c r="BZ62" s="16">
        <v>6.0000000000000001E-3</v>
      </c>
      <c r="CA62" s="16">
        <v>7.0000000000000007E-2</v>
      </c>
      <c r="CB62" s="16">
        <v>0.41</v>
      </c>
      <c r="CC62" s="16">
        <v>5.2999999999999999E-2</v>
      </c>
      <c r="CD62" s="16">
        <v>3.6999999999999998E-2</v>
      </c>
      <c r="CE62" s="16">
        <v>2E-3</v>
      </c>
      <c r="CF62" s="16">
        <v>0.02</v>
      </c>
      <c r="CG62" s="16">
        <v>0.05</v>
      </c>
      <c r="CH62" s="16">
        <v>0</v>
      </c>
      <c r="CI62" s="16">
        <v>0</v>
      </c>
      <c r="CJ62" s="16">
        <v>0.03</v>
      </c>
      <c r="CK62" s="16">
        <v>0</v>
      </c>
      <c r="CL62" s="16">
        <v>0</v>
      </c>
      <c r="CM62" s="16">
        <v>0</v>
      </c>
      <c r="CN62" s="16">
        <v>0</v>
      </c>
      <c r="CO62" s="16">
        <v>6.0000000000000001E-3</v>
      </c>
      <c r="CP62" s="16">
        <v>0.13</v>
      </c>
      <c r="CQ62" s="16">
        <v>0.41</v>
      </c>
      <c r="CR62" s="16">
        <v>0.08</v>
      </c>
      <c r="CS62" s="16">
        <v>0.06</v>
      </c>
      <c r="CT62" s="16">
        <v>0</v>
      </c>
      <c r="CU62" s="16">
        <v>0.02</v>
      </c>
      <c r="CV62" s="16">
        <v>0.05</v>
      </c>
      <c r="CW62" s="16">
        <v>0</v>
      </c>
      <c r="CX62" s="16">
        <v>0</v>
      </c>
      <c r="CY62" s="16">
        <v>0.03</v>
      </c>
      <c r="CZ62" s="16">
        <v>0</v>
      </c>
      <c r="DA62" s="16">
        <v>0</v>
      </c>
      <c r="DB62" s="16">
        <v>0</v>
      </c>
      <c r="DC62" s="16">
        <v>0</v>
      </c>
      <c r="DD62" s="16">
        <v>5.0000000000000001E-3</v>
      </c>
      <c r="DE62" s="16">
        <f t="shared" si="21"/>
        <v>6.7500000000000004E-2</v>
      </c>
      <c r="DF62" s="16">
        <f t="shared" si="22"/>
        <v>0.39749999999999996</v>
      </c>
      <c r="DG62" s="16">
        <f t="shared" si="23"/>
        <v>4.4499999999999998E-2</v>
      </c>
      <c r="DH62" s="16">
        <f t="shared" si="24"/>
        <v>3.2250000000000001E-2</v>
      </c>
      <c r="DI62" s="16">
        <f t="shared" si="25"/>
        <v>1.75E-3</v>
      </c>
      <c r="DJ62" s="16">
        <f t="shared" si="26"/>
        <v>0.02</v>
      </c>
      <c r="DK62" s="16">
        <f t="shared" si="27"/>
        <v>4.4999999999999998E-2</v>
      </c>
      <c r="DL62" s="16">
        <f t="shared" si="28"/>
        <v>0</v>
      </c>
      <c r="DM62" s="16">
        <f t="shared" si="29"/>
        <v>0</v>
      </c>
      <c r="DN62" s="16">
        <f t="shared" si="30"/>
        <v>0.03</v>
      </c>
      <c r="DO62" s="16">
        <f t="shared" si="31"/>
        <v>0</v>
      </c>
      <c r="DP62" s="16">
        <f t="shared" si="32"/>
        <v>0</v>
      </c>
      <c r="DQ62" s="16">
        <f t="shared" si="33"/>
        <v>0</v>
      </c>
      <c r="DR62" s="16">
        <f t="shared" si="34"/>
        <v>0</v>
      </c>
      <c r="DS62" s="16">
        <f t="shared" si="35"/>
        <v>6.000000000000001E-3</v>
      </c>
      <c r="DT62" s="16">
        <f t="shared" si="20"/>
        <v>6.0897435897435903</v>
      </c>
      <c r="DU62" s="21">
        <v>0.04</v>
      </c>
      <c r="DV62" s="21">
        <v>0.38</v>
      </c>
      <c r="DW62" s="22">
        <v>2.9000000000000001E-2</v>
      </c>
      <c r="DX62" s="6">
        <v>1.2999999999999999E-2</v>
      </c>
      <c r="DY62" s="6">
        <v>0</v>
      </c>
      <c r="DZ62" s="6">
        <v>0.02</v>
      </c>
      <c r="EA62" s="6">
        <v>0.03</v>
      </c>
      <c r="EB62" s="6">
        <v>0</v>
      </c>
      <c r="EC62" s="6">
        <v>0</v>
      </c>
      <c r="ED62" s="6">
        <v>0.03</v>
      </c>
      <c r="EE62" s="6">
        <v>0</v>
      </c>
      <c r="EF62" s="6">
        <v>0.01</v>
      </c>
      <c r="EG62" s="6">
        <v>0</v>
      </c>
      <c r="EH62" s="6">
        <v>0</v>
      </c>
      <c r="EI62" s="23"/>
      <c r="EJ62" s="24">
        <v>3.5222499999999997E-2</v>
      </c>
      <c r="EK62" s="24">
        <v>0.32687500000000003</v>
      </c>
      <c r="EL62" s="23"/>
      <c r="EM62" s="23"/>
      <c r="EN62" s="24">
        <v>1.7382500000000002E-2</v>
      </c>
      <c r="EO62" s="24">
        <v>1.4695E-2</v>
      </c>
      <c r="EP62" s="24">
        <v>1.6035000000000001E-2</v>
      </c>
      <c r="EQ62" s="24">
        <v>0</v>
      </c>
      <c r="ER62" s="24">
        <v>0</v>
      </c>
      <c r="ES62" s="24">
        <v>0</v>
      </c>
      <c r="ET62" s="24">
        <v>0</v>
      </c>
      <c r="EU62" s="24">
        <v>0</v>
      </c>
      <c r="EV62" s="24">
        <v>0</v>
      </c>
      <c r="EW62" s="23"/>
      <c r="EX62" s="23"/>
      <c r="EY62" s="24">
        <v>4.1417499999999996E-3</v>
      </c>
      <c r="EZ62" s="24">
        <v>2.563E-2</v>
      </c>
      <c r="FA62" s="23"/>
      <c r="FB62" s="23"/>
      <c r="FC62" s="24">
        <v>5.107E-4</v>
      </c>
      <c r="FD62" s="24">
        <v>1.4035499999999999E-3</v>
      </c>
      <c r="FE62" s="24">
        <v>2.1634999999999996E-3</v>
      </c>
      <c r="FF62" s="24">
        <v>7.8825000000000006E-3</v>
      </c>
      <c r="FG62" s="24">
        <v>2.9222499999999999E-3</v>
      </c>
      <c r="FH62" s="24">
        <v>5.9377499999999995E-3</v>
      </c>
      <c r="FI62" s="24">
        <v>4.8135000000000001E-3</v>
      </c>
      <c r="FJ62" s="24">
        <v>1.5500000000000002E-3</v>
      </c>
      <c r="FK62" s="24">
        <v>1.5E-3</v>
      </c>
      <c r="FL62" s="25"/>
      <c r="FM62" s="25"/>
      <c r="FN62" s="25"/>
      <c r="FO62" s="26">
        <v>0.37407574066666666</v>
      </c>
      <c r="FP62" s="26">
        <v>1.1907086666666665E-2</v>
      </c>
      <c r="FQ62" s="26">
        <v>2.3626143666666665E-2</v>
      </c>
      <c r="FR62" s="26">
        <v>0</v>
      </c>
      <c r="FS62" s="26">
        <v>2.5429886666666669E-2</v>
      </c>
      <c r="FT62" s="26">
        <v>3.901433566666667E-2</v>
      </c>
      <c r="FU62" s="26">
        <v>0</v>
      </c>
      <c r="FV62" s="26">
        <v>0</v>
      </c>
      <c r="FW62" s="26">
        <v>0</v>
      </c>
      <c r="FX62" s="26">
        <v>0</v>
      </c>
      <c r="FY62" s="26">
        <v>0</v>
      </c>
      <c r="FZ62" s="26">
        <v>0</v>
      </c>
      <c r="GA62" s="25"/>
      <c r="GB62" s="25"/>
      <c r="GC62" s="25"/>
      <c r="GD62" s="26">
        <v>2.9741025666666667E-2</v>
      </c>
      <c r="GE62" s="26">
        <v>2.9068813333333332E-3</v>
      </c>
      <c r="GF62" s="26">
        <v>3.4524576666666667E-3</v>
      </c>
      <c r="GG62" s="26">
        <v>0</v>
      </c>
      <c r="GH62" s="26">
        <v>9.7516553333333329E-3</v>
      </c>
      <c r="GI62" s="26">
        <v>1.6436830666666666E-2</v>
      </c>
      <c r="GJ62" s="26">
        <v>0</v>
      </c>
      <c r="GK62" s="26">
        <v>0</v>
      </c>
      <c r="GL62" s="26">
        <v>0</v>
      </c>
      <c r="GM62" s="26">
        <v>1.5041144333333333E-2</v>
      </c>
      <c r="GN62" s="26">
        <v>0</v>
      </c>
      <c r="GO62" s="26">
        <v>0</v>
      </c>
      <c r="GP62" s="25"/>
      <c r="GQ62" s="25"/>
      <c r="GR62" s="19">
        <v>61.5</v>
      </c>
      <c r="GS62" s="19">
        <v>55</v>
      </c>
      <c r="GT62" s="17">
        <v>6.8658184331421399</v>
      </c>
      <c r="GU62" s="27">
        <v>6.7541840070631114</v>
      </c>
    </row>
    <row r="63" spans="1:203" x14ac:dyDescent="0.25">
      <c r="A63" s="15">
        <v>147</v>
      </c>
      <c r="B63" s="16">
        <v>8</v>
      </c>
      <c r="C63" s="28">
        <v>0.219</v>
      </c>
      <c r="D63" s="28">
        <v>0.23</v>
      </c>
      <c r="E63" s="16">
        <v>1947</v>
      </c>
      <c r="F63" s="16" t="s">
        <v>419</v>
      </c>
      <c r="G63" s="16" t="s">
        <v>409</v>
      </c>
      <c r="H63" s="16">
        <v>1020</v>
      </c>
      <c r="I63" s="16" t="s">
        <v>411</v>
      </c>
      <c r="J63" s="16"/>
      <c r="K63" s="17">
        <v>45.695908666666675</v>
      </c>
      <c r="L63" s="17">
        <v>45.833333333333336</v>
      </c>
      <c r="M63" s="17">
        <v>68.40166233333332</v>
      </c>
      <c r="N63" s="16">
        <v>51.648433333333337</v>
      </c>
      <c r="O63" s="16">
        <v>68.984666666666669</v>
      </c>
      <c r="P63" s="18">
        <v>47.550000000000004</v>
      </c>
      <c r="Q63" s="18">
        <v>1.8918245161747946</v>
      </c>
      <c r="R63" s="18">
        <v>65.666666666666671</v>
      </c>
      <c r="S63" s="18">
        <v>1.3261473020244263</v>
      </c>
      <c r="T63" s="19">
        <v>47.949999999999996</v>
      </c>
      <c r="U63" s="19">
        <v>1.6932217811025245</v>
      </c>
      <c r="V63" s="19">
        <v>67.8</v>
      </c>
      <c r="W63" s="19">
        <v>1.2915107432770374</v>
      </c>
      <c r="X63" s="19">
        <v>47.949999999999996</v>
      </c>
      <c r="Y63" s="19">
        <v>1.6932217811025245</v>
      </c>
      <c r="Z63" s="19">
        <v>67.8</v>
      </c>
      <c r="AA63" s="19">
        <v>1.2915107432770374</v>
      </c>
      <c r="AB63" s="19">
        <v>47.949999999999996</v>
      </c>
      <c r="AC63" s="19">
        <v>1.6932217811025245</v>
      </c>
      <c r="AD63" s="19">
        <v>67.8</v>
      </c>
      <c r="AE63" s="19">
        <v>1.2915107432770374</v>
      </c>
      <c r="AF63" s="16">
        <v>0.23</v>
      </c>
      <c r="AG63" s="16">
        <v>0.49</v>
      </c>
      <c r="AH63" s="16">
        <v>0.01</v>
      </c>
      <c r="AI63" s="16">
        <v>0.03</v>
      </c>
      <c r="AJ63" s="16">
        <v>3.0000000000000001E-3</v>
      </c>
      <c r="AK63" s="16">
        <v>7.0000000000000007E-2</v>
      </c>
      <c r="AL63" s="16">
        <v>7.0000000000000007E-2</v>
      </c>
      <c r="AM63" s="16">
        <v>3.0000000000000001E-3</v>
      </c>
      <c r="AN63" s="16">
        <v>0</v>
      </c>
      <c r="AO63" s="16">
        <v>0.06</v>
      </c>
      <c r="AP63" s="16">
        <v>0.13</v>
      </c>
      <c r="AQ63" s="16">
        <v>0</v>
      </c>
      <c r="AR63" s="16">
        <v>0</v>
      </c>
      <c r="AS63" s="16">
        <v>0</v>
      </c>
      <c r="AT63" s="16">
        <v>5.0000000000000001E-3</v>
      </c>
      <c r="AU63" s="16">
        <f t="shared" si="18"/>
        <v>26.923076923076916</v>
      </c>
      <c r="AV63" s="16">
        <v>0.13</v>
      </c>
      <c r="AW63" s="16">
        <v>0.47</v>
      </c>
      <c r="AX63" s="16">
        <v>7.0000000000000001E-3</v>
      </c>
      <c r="AY63" s="16">
        <v>2.5999999999999999E-2</v>
      </c>
      <c r="AZ63" s="16">
        <v>3.0000000000000001E-3</v>
      </c>
      <c r="BA63" s="16">
        <v>7.0000000000000007E-2</v>
      </c>
      <c r="BB63" s="16">
        <v>0.06</v>
      </c>
      <c r="BC63" s="16">
        <v>2E-3</v>
      </c>
      <c r="BD63" s="16">
        <v>0</v>
      </c>
      <c r="BE63" s="16">
        <v>0.06</v>
      </c>
      <c r="BF63" s="16">
        <v>0.12</v>
      </c>
      <c r="BG63" s="16">
        <v>0</v>
      </c>
      <c r="BH63" s="16">
        <v>0</v>
      </c>
      <c r="BI63" s="16">
        <v>0</v>
      </c>
      <c r="BJ63" s="16">
        <v>0.01</v>
      </c>
      <c r="BK63" s="16">
        <f t="shared" si="19"/>
        <v>14.102564102564097</v>
      </c>
      <c r="BL63" s="16">
        <v>0.21</v>
      </c>
      <c r="BM63" s="16">
        <v>0.48</v>
      </c>
      <c r="BN63" s="16">
        <v>7.0000000000000001E-3</v>
      </c>
      <c r="BO63" s="16">
        <v>2.5999999999999999E-2</v>
      </c>
      <c r="BP63" s="16">
        <v>3.0000000000000001E-3</v>
      </c>
      <c r="BQ63" s="16">
        <v>7.0000000000000007E-2</v>
      </c>
      <c r="BR63" s="16">
        <v>0.06</v>
      </c>
      <c r="BS63" s="16">
        <v>2E-3</v>
      </c>
      <c r="BT63" s="16">
        <v>0</v>
      </c>
      <c r="BU63" s="16">
        <v>0.06</v>
      </c>
      <c r="BV63" s="16">
        <v>0.12</v>
      </c>
      <c r="BW63" s="16">
        <v>0</v>
      </c>
      <c r="BX63" s="16">
        <v>0</v>
      </c>
      <c r="BY63" s="16">
        <v>0</v>
      </c>
      <c r="BZ63" s="16">
        <v>7.0000000000000001E-3</v>
      </c>
      <c r="CA63" s="16">
        <v>0.21</v>
      </c>
      <c r="CB63" s="16">
        <v>0.48</v>
      </c>
      <c r="CC63" s="16">
        <v>7.0000000000000001E-3</v>
      </c>
      <c r="CD63" s="16">
        <v>2.4E-2</v>
      </c>
      <c r="CE63" s="16">
        <v>3.0000000000000001E-3</v>
      </c>
      <c r="CF63" s="16">
        <v>7.0000000000000007E-2</v>
      </c>
      <c r="CG63" s="16">
        <v>0.06</v>
      </c>
      <c r="CH63" s="16">
        <v>2E-3</v>
      </c>
      <c r="CI63" s="16">
        <v>0</v>
      </c>
      <c r="CJ63" s="16">
        <v>0.06</v>
      </c>
      <c r="CK63" s="16">
        <v>0.12</v>
      </c>
      <c r="CL63" s="16">
        <v>0</v>
      </c>
      <c r="CM63" s="16">
        <v>0</v>
      </c>
      <c r="CN63" s="16">
        <v>0</v>
      </c>
      <c r="CO63" s="16">
        <v>6.0000000000000001E-3</v>
      </c>
      <c r="CP63" s="16">
        <v>0.22</v>
      </c>
      <c r="CQ63" s="16">
        <v>0.47</v>
      </c>
      <c r="CR63" s="16">
        <v>7.0000000000000001E-3</v>
      </c>
      <c r="CS63" s="16">
        <v>2.1000000000000001E-2</v>
      </c>
      <c r="CT63" s="16">
        <v>3.0000000000000001E-3</v>
      </c>
      <c r="CU63" s="16">
        <v>7.0000000000000007E-2</v>
      </c>
      <c r="CV63" s="16">
        <v>0.06</v>
      </c>
      <c r="CW63" s="16">
        <v>2E-3</v>
      </c>
      <c r="CX63" s="16">
        <v>0</v>
      </c>
      <c r="CY63" s="16">
        <v>0.06</v>
      </c>
      <c r="CZ63" s="16">
        <v>0.12</v>
      </c>
      <c r="DA63" s="16">
        <v>0</v>
      </c>
      <c r="DB63" s="16">
        <v>0</v>
      </c>
      <c r="DC63" s="16">
        <v>0</v>
      </c>
      <c r="DD63" s="16">
        <v>6.0000000000000001E-3</v>
      </c>
      <c r="DE63" s="16">
        <f t="shared" si="21"/>
        <v>0.19249999999999998</v>
      </c>
      <c r="DF63" s="16">
        <f t="shared" si="22"/>
        <v>0.47499999999999998</v>
      </c>
      <c r="DG63" s="16">
        <f t="shared" si="23"/>
        <v>7.0000000000000001E-3</v>
      </c>
      <c r="DH63" s="16">
        <f t="shared" si="24"/>
        <v>2.4250000000000001E-2</v>
      </c>
      <c r="DI63" s="16">
        <f t="shared" si="25"/>
        <v>3.0000000000000001E-3</v>
      </c>
      <c r="DJ63" s="16">
        <f t="shared" si="26"/>
        <v>7.0000000000000007E-2</v>
      </c>
      <c r="DK63" s="16">
        <f t="shared" si="27"/>
        <v>0.06</v>
      </c>
      <c r="DL63" s="16">
        <f t="shared" si="28"/>
        <v>2E-3</v>
      </c>
      <c r="DM63" s="16">
        <f t="shared" si="29"/>
        <v>0</v>
      </c>
      <c r="DN63" s="16">
        <f t="shared" si="30"/>
        <v>0.06</v>
      </c>
      <c r="DO63" s="16">
        <f t="shared" si="31"/>
        <v>0.12</v>
      </c>
      <c r="DP63" s="16">
        <f t="shared" si="32"/>
        <v>0</v>
      </c>
      <c r="DQ63" s="16">
        <f t="shared" si="33"/>
        <v>0</v>
      </c>
      <c r="DR63" s="16">
        <f t="shared" si="34"/>
        <v>0</v>
      </c>
      <c r="DS63" s="16">
        <f t="shared" si="35"/>
        <v>7.2499999999999995E-3</v>
      </c>
      <c r="DT63" s="16">
        <f t="shared" si="20"/>
        <v>22.115384615384613</v>
      </c>
      <c r="DU63" s="21">
        <v>0.2</v>
      </c>
      <c r="DV63" s="21">
        <v>0.49</v>
      </c>
      <c r="DW63" s="22">
        <v>1.0999999999999999E-2</v>
      </c>
      <c r="DX63" s="6">
        <v>0.03</v>
      </c>
      <c r="DY63" s="6">
        <v>0</v>
      </c>
      <c r="DZ63" s="6">
        <v>7.0000000000000007E-2</v>
      </c>
      <c r="EA63" s="6">
        <v>0.06</v>
      </c>
      <c r="EB63" s="6">
        <v>0</v>
      </c>
      <c r="EC63" s="6">
        <v>0</v>
      </c>
      <c r="ED63" s="6">
        <v>7.0000000000000007E-2</v>
      </c>
      <c r="EE63" s="6">
        <v>0.12</v>
      </c>
      <c r="EF63" s="6">
        <v>0</v>
      </c>
      <c r="EG63" s="6">
        <v>0</v>
      </c>
      <c r="EH63" s="6">
        <v>0</v>
      </c>
      <c r="EI63" s="23"/>
      <c r="EJ63" s="24">
        <v>0.17503333333333335</v>
      </c>
      <c r="EK63" s="24">
        <v>0.42023333333333329</v>
      </c>
      <c r="EL63" s="23"/>
      <c r="EM63" s="23"/>
      <c r="EN63" s="24">
        <v>1.7016666666666666E-2</v>
      </c>
      <c r="EO63" s="24">
        <v>6.0316666666666664E-2</v>
      </c>
      <c r="EP63" s="24">
        <v>3.1670000000000004E-2</v>
      </c>
      <c r="EQ63" s="24">
        <v>0</v>
      </c>
      <c r="ER63" s="24">
        <v>0</v>
      </c>
      <c r="ES63" s="24">
        <v>0</v>
      </c>
      <c r="ET63" s="24">
        <v>0.15040000000000001</v>
      </c>
      <c r="EU63" s="24">
        <v>0</v>
      </c>
      <c r="EV63" s="24">
        <v>0</v>
      </c>
      <c r="EW63" s="23"/>
      <c r="EX63" s="23"/>
      <c r="EY63" s="24">
        <v>1.0239E-2</v>
      </c>
      <c r="EZ63" s="24">
        <v>3.3000000000000002E-2</v>
      </c>
      <c r="FA63" s="23"/>
      <c r="FB63" s="23"/>
      <c r="FC63" s="24">
        <v>5.7123333333333336E-4</v>
      </c>
      <c r="FD63" s="24">
        <v>1.5313333333333333E-3</v>
      </c>
      <c r="FE63" s="24">
        <v>2.9169999999999999E-3</v>
      </c>
      <c r="FF63" s="24">
        <v>7.496666666666668E-3</v>
      </c>
      <c r="FG63" s="24">
        <v>2.8313333333333333E-3</v>
      </c>
      <c r="FH63" s="24">
        <v>7.2183333333333335E-3</v>
      </c>
      <c r="FI63" s="24">
        <v>6.7886666666666677E-3</v>
      </c>
      <c r="FJ63" s="24">
        <v>1.5389999999999998E-3</v>
      </c>
      <c r="FK63" s="24">
        <v>1.4226666666666667E-3</v>
      </c>
      <c r="FL63" s="25"/>
      <c r="FM63" s="25"/>
      <c r="FN63" s="25"/>
      <c r="FO63" s="26">
        <v>0.47192383833333329</v>
      </c>
      <c r="FP63" s="26">
        <v>5.9923556666666667E-3</v>
      </c>
      <c r="FQ63" s="26">
        <v>2.6944316999999999E-2</v>
      </c>
      <c r="FR63" s="26">
        <v>0</v>
      </c>
      <c r="FS63" s="26">
        <v>7.2055235666666675E-2</v>
      </c>
      <c r="FT63" s="26">
        <v>6.2632371666666672E-2</v>
      </c>
      <c r="FU63" s="26">
        <v>0</v>
      </c>
      <c r="FV63" s="26">
        <v>0</v>
      </c>
      <c r="FW63" s="26">
        <v>0</v>
      </c>
      <c r="FX63" s="26">
        <v>9.9610710666666671E-2</v>
      </c>
      <c r="FY63" s="26">
        <v>0</v>
      </c>
      <c r="FZ63" s="26">
        <v>0</v>
      </c>
      <c r="GA63" s="25"/>
      <c r="GB63" s="25"/>
      <c r="GC63" s="25"/>
      <c r="GD63" s="26">
        <v>3.2523249666666663E-2</v>
      </c>
      <c r="GE63" s="26">
        <v>2.7528599999999998E-3</v>
      </c>
      <c r="GF63" s="26">
        <v>3.5155223333333332E-3</v>
      </c>
      <c r="GG63" s="26">
        <v>0</v>
      </c>
      <c r="GH63" s="26">
        <v>1.2494549333333334E-2</v>
      </c>
      <c r="GI63" s="26">
        <v>1.9690191999999999E-2</v>
      </c>
      <c r="GJ63" s="26">
        <v>0</v>
      </c>
      <c r="GK63" s="26">
        <v>0</v>
      </c>
      <c r="GL63" s="26">
        <v>0</v>
      </c>
      <c r="GM63" s="26">
        <v>8.9720253333333347E-3</v>
      </c>
      <c r="GN63" s="26">
        <v>0</v>
      </c>
      <c r="GO63" s="26">
        <v>0</v>
      </c>
      <c r="GP63" s="25"/>
      <c r="GQ63" s="25"/>
      <c r="GR63" s="19">
        <v>70.5</v>
      </c>
      <c r="GS63" s="19">
        <v>75.5</v>
      </c>
      <c r="GT63" s="17">
        <v>10.14078313425523</v>
      </c>
      <c r="GU63" s="27">
        <v>9.9884134811962006</v>
      </c>
    </row>
    <row r="64" spans="1:203" x14ac:dyDescent="0.25">
      <c r="A64" s="15">
        <v>148</v>
      </c>
      <c r="B64" s="16">
        <v>8</v>
      </c>
      <c r="C64" s="28">
        <v>0.222</v>
      </c>
      <c r="D64" s="28">
        <v>0.217</v>
      </c>
      <c r="E64" s="16">
        <v>1947</v>
      </c>
      <c r="F64" s="16" t="s">
        <v>419</v>
      </c>
      <c r="G64" s="16" t="s">
        <v>409</v>
      </c>
      <c r="H64" s="16">
        <v>1017</v>
      </c>
      <c r="I64" s="16" t="s">
        <v>411</v>
      </c>
      <c r="J64" s="16"/>
      <c r="K64" s="17">
        <v>51.583779999999997</v>
      </c>
      <c r="L64" s="17">
        <v>51.666666666666664</v>
      </c>
      <c r="M64" s="17">
        <v>66.134141999999997</v>
      </c>
      <c r="N64" s="16">
        <v>51.778700000000008</v>
      </c>
      <c r="O64" s="16">
        <v>68.895666666666671</v>
      </c>
      <c r="P64" s="18">
        <v>49.45000000000001</v>
      </c>
      <c r="Q64" s="18">
        <v>3.0638211436048288</v>
      </c>
      <c r="R64" s="18">
        <v>69.016666666666666</v>
      </c>
      <c r="S64" s="18">
        <v>0.97450842308656582</v>
      </c>
      <c r="T64" s="19">
        <v>49.699999999999996</v>
      </c>
      <c r="U64" s="19">
        <v>2.7560841786854047</v>
      </c>
      <c r="V64" s="19">
        <v>71.100000000000009</v>
      </c>
      <c r="W64" s="19">
        <v>0.98183501669068685</v>
      </c>
      <c r="X64" s="19">
        <v>49.699999999999996</v>
      </c>
      <c r="Y64" s="19">
        <v>2.7560841786854047</v>
      </c>
      <c r="Z64" s="19">
        <v>71.100000000000009</v>
      </c>
      <c r="AA64" s="19">
        <v>0.98183501669068685</v>
      </c>
      <c r="AB64" s="19">
        <v>49.699999999999996</v>
      </c>
      <c r="AC64" s="19">
        <v>2.7560841786854047</v>
      </c>
      <c r="AD64" s="19">
        <v>71.100000000000009</v>
      </c>
      <c r="AE64" s="19">
        <v>0.98183501669068685</v>
      </c>
      <c r="AF64" s="16">
        <v>0.16</v>
      </c>
      <c r="AG64" s="16">
        <v>0.43</v>
      </c>
      <c r="AH64" s="16">
        <v>1.2E-2</v>
      </c>
      <c r="AI64" s="16">
        <v>3.5999999999999997E-2</v>
      </c>
      <c r="AJ64" s="16">
        <v>4.0000000000000001E-3</v>
      </c>
      <c r="AK64" s="16">
        <v>0.12</v>
      </c>
      <c r="AL64" s="16">
        <v>7.0000000000000007E-2</v>
      </c>
      <c r="AM64" s="16">
        <v>1.9E-2</v>
      </c>
      <c r="AN64" s="16">
        <v>0</v>
      </c>
      <c r="AO64" s="16">
        <v>0.12</v>
      </c>
      <c r="AP64" s="16">
        <v>0.16</v>
      </c>
      <c r="AQ64" s="16">
        <v>0</v>
      </c>
      <c r="AR64" s="16">
        <v>0</v>
      </c>
      <c r="AS64" s="16">
        <v>0</v>
      </c>
      <c r="AT64" s="16">
        <v>3.0000000000000001E-3</v>
      </c>
      <c r="AU64" s="16">
        <f t="shared" si="18"/>
        <v>17.948717948717952</v>
      </c>
      <c r="AV64" s="16">
        <v>0.11</v>
      </c>
      <c r="AW64" s="16">
        <v>0.43</v>
      </c>
      <c r="AX64" s="16">
        <v>1.0999999999999999E-2</v>
      </c>
      <c r="AY64" s="16">
        <v>3.3000000000000002E-2</v>
      </c>
      <c r="AZ64" s="16">
        <v>4.0000000000000001E-3</v>
      </c>
      <c r="BA64" s="16">
        <v>0.12</v>
      </c>
      <c r="BB64" s="16">
        <v>7.0000000000000007E-2</v>
      </c>
      <c r="BC64" s="16">
        <v>0.02</v>
      </c>
      <c r="BD64" s="16">
        <v>0</v>
      </c>
      <c r="BE64" s="16">
        <v>0.12</v>
      </c>
      <c r="BF64" s="16">
        <v>0.16</v>
      </c>
      <c r="BG64" s="16">
        <v>0</v>
      </c>
      <c r="BH64" s="16">
        <v>0</v>
      </c>
      <c r="BI64" s="16">
        <v>0</v>
      </c>
      <c r="BJ64" s="16">
        <v>8.9999999999999993E-3</v>
      </c>
      <c r="BK64" s="16">
        <f t="shared" si="19"/>
        <v>11.538461538461531</v>
      </c>
      <c r="BL64" s="16">
        <v>0.16</v>
      </c>
      <c r="BM64" s="16">
        <v>0.43</v>
      </c>
      <c r="BN64" s="16">
        <v>1.2E-2</v>
      </c>
      <c r="BO64" s="16">
        <v>3.3000000000000002E-2</v>
      </c>
      <c r="BP64" s="16">
        <v>4.0000000000000001E-3</v>
      </c>
      <c r="BQ64" s="16">
        <v>0.12</v>
      </c>
      <c r="BR64" s="16">
        <v>7.0000000000000007E-2</v>
      </c>
      <c r="BS64" s="16">
        <v>0.02</v>
      </c>
      <c r="BT64" s="16">
        <v>0</v>
      </c>
      <c r="BU64" s="16">
        <v>0.12</v>
      </c>
      <c r="BV64" s="16">
        <v>0.16</v>
      </c>
      <c r="BW64" s="16">
        <v>0</v>
      </c>
      <c r="BX64" s="16">
        <v>0</v>
      </c>
      <c r="BY64" s="16">
        <v>0</v>
      </c>
      <c r="BZ64" s="16">
        <v>6.0000000000000001E-3</v>
      </c>
      <c r="CA64" s="16">
        <v>0.17</v>
      </c>
      <c r="CB64" s="16">
        <v>0.43</v>
      </c>
      <c r="CC64" s="16">
        <v>1.2E-2</v>
      </c>
      <c r="CD64" s="16">
        <v>3.3000000000000002E-2</v>
      </c>
      <c r="CE64" s="16">
        <v>4.0000000000000001E-3</v>
      </c>
      <c r="CF64" s="16">
        <v>0.12</v>
      </c>
      <c r="CG64" s="16">
        <v>7.0000000000000007E-2</v>
      </c>
      <c r="CH64" s="16">
        <v>0.02</v>
      </c>
      <c r="CI64" s="16">
        <v>0</v>
      </c>
      <c r="CJ64" s="16">
        <v>0.12</v>
      </c>
      <c r="CK64" s="16">
        <v>0.16</v>
      </c>
      <c r="CL64" s="16">
        <v>0</v>
      </c>
      <c r="CM64" s="16">
        <v>0</v>
      </c>
      <c r="CN64" s="16">
        <v>0</v>
      </c>
      <c r="CO64" s="16">
        <v>7.0000000000000001E-3</v>
      </c>
      <c r="CP64" s="16">
        <v>0.17</v>
      </c>
      <c r="CQ64" s="16">
        <v>0.43</v>
      </c>
      <c r="CR64" s="16">
        <v>1.2E-2</v>
      </c>
      <c r="CS64" s="16">
        <v>3.3000000000000002E-2</v>
      </c>
      <c r="CT64" s="16">
        <v>4.0000000000000001E-3</v>
      </c>
      <c r="CU64" s="16">
        <v>0.12</v>
      </c>
      <c r="CV64" s="16">
        <v>7.0000000000000007E-2</v>
      </c>
      <c r="CW64" s="16">
        <v>0.02</v>
      </c>
      <c r="CX64" s="16">
        <v>0</v>
      </c>
      <c r="CY64" s="16">
        <v>0.12</v>
      </c>
      <c r="CZ64" s="16">
        <v>0.16</v>
      </c>
      <c r="DA64" s="16">
        <v>0</v>
      </c>
      <c r="DB64" s="16">
        <v>0</v>
      </c>
      <c r="DC64" s="16">
        <v>0</v>
      </c>
      <c r="DD64" s="16">
        <v>7.0000000000000001E-3</v>
      </c>
      <c r="DE64" s="16">
        <f t="shared" si="21"/>
        <v>0.15250000000000002</v>
      </c>
      <c r="DF64" s="16">
        <f t="shared" si="22"/>
        <v>0.43</v>
      </c>
      <c r="DG64" s="16">
        <f t="shared" si="23"/>
        <v>1.175E-2</v>
      </c>
      <c r="DH64" s="16">
        <f t="shared" si="24"/>
        <v>3.3000000000000002E-2</v>
      </c>
      <c r="DI64" s="16">
        <f t="shared" si="25"/>
        <v>4.0000000000000001E-3</v>
      </c>
      <c r="DJ64" s="16">
        <f t="shared" si="26"/>
        <v>0.12</v>
      </c>
      <c r="DK64" s="16">
        <f t="shared" si="27"/>
        <v>7.0000000000000007E-2</v>
      </c>
      <c r="DL64" s="16">
        <f t="shared" si="28"/>
        <v>0.02</v>
      </c>
      <c r="DM64" s="16">
        <f t="shared" si="29"/>
        <v>0</v>
      </c>
      <c r="DN64" s="16">
        <f t="shared" si="30"/>
        <v>0.12</v>
      </c>
      <c r="DO64" s="16">
        <f t="shared" si="31"/>
        <v>0.16</v>
      </c>
      <c r="DP64" s="16">
        <f t="shared" si="32"/>
        <v>0</v>
      </c>
      <c r="DQ64" s="16">
        <f t="shared" si="33"/>
        <v>0</v>
      </c>
      <c r="DR64" s="16">
        <f t="shared" si="34"/>
        <v>0</v>
      </c>
      <c r="DS64" s="16">
        <f t="shared" si="35"/>
        <v>7.2499999999999995E-3</v>
      </c>
      <c r="DT64" s="16">
        <f t="shared" si="20"/>
        <v>16.987179487179493</v>
      </c>
      <c r="DU64" s="21">
        <v>0.16</v>
      </c>
      <c r="DV64" s="21">
        <v>0.44</v>
      </c>
      <c r="DW64" s="22">
        <v>1.2999999999999999E-2</v>
      </c>
      <c r="DX64" s="6">
        <v>3.9E-2</v>
      </c>
      <c r="DY64" s="6">
        <v>0</v>
      </c>
      <c r="DZ64" s="6">
        <v>0.13</v>
      </c>
      <c r="EA64" s="6">
        <v>7.0000000000000007E-2</v>
      </c>
      <c r="EB64" s="6">
        <v>0.02</v>
      </c>
      <c r="EC64" s="6">
        <v>0</v>
      </c>
      <c r="ED64" s="6">
        <v>0.14000000000000001</v>
      </c>
      <c r="EE64" s="6">
        <v>0.16</v>
      </c>
      <c r="EF64" s="6">
        <v>0</v>
      </c>
      <c r="EG64" s="6">
        <v>0</v>
      </c>
      <c r="EH64" s="6">
        <v>0</v>
      </c>
      <c r="EI64" s="23"/>
      <c r="EJ64" s="24">
        <v>0.12770000000000001</v>
      </c>
      <c r="EK64" s="24">
        <v>0.36746666666666666</v>
      </c>
      <c r="EL64" s="23"/>
      <c r="EM64" s="23"/>
      <c r="EN64" s="24">
        <v>6.7029999999999998E-3</v>
      </c>
      <c r="EO64" s="24">
        <v>0.12116666666666666</v>
      </c>
      <c r="EP64" s="24">
        <v>3.7996666666666672E-2</v>
      </c>
      <c r="EQ64" s="24">
        <v>2.6476666666666666E-2</v>
      </c>
      <c r="ER64" s="24">
        <v>0</v>
      </c>
      <c r="ES64" s="24">
        <v>0.1149</v>
      </c>
      <c r="ET64" s="24">
        <v>0.1787</v>
      </c>
      <c r="EU64" s="24">
        <v>3.8650000000000004E-3</v>
      </c>
      <c r="EV64" s="24">
        <v>3.0416666666666669E-3</v>
      </c>
      <c r="EW64" s="23"/>
      <c r="EX64" s="23"/>
      <c r="EY64" s="24">
        <v>8.0643333333333331E-3</v>
      </c>
      <c r="EZ64" s="24">
        <v>2.359E-2</v>
      </c>
      <c r="FA64" s="23"/>
      <c r="FB64" s="23"/>
      <c r="FC64" s="24">
        <v>1.2034999999999999E-3</v>
      </c>
      <c r="FD64" s="24">
        <v>2.7329999999999998E-3</v>
      </c>
      <c r="FE64" s="24">
        <v>3.7056666666666666E-3</v>
      </c>
      <c r="FF64" s="24">
        <v>3.927666666666667E-3</v>
      </c>
      <c r="FG64" s="24">
        <v>2.9526666666666672E-3</v>
      </c>
      <c r="FH64" s="24">
        <v>5.5769999999999995E-3</v>
      </c>
      <c r="FI64" s="24">
        <v>6.8180000000000003E-3</v>
      </c>
      <c r="FJ64" s="24">
        <v>5.9219999999999997E-4</v>
      </c>
      <c r="FK64" s="24">
        <v>8.1613333333333329E-4</v>
      </c>
      <c r="FL64" s="25"/>
      <c r="FM64" s="25"/>
      <c r="FN64" s="25"/>
      <c r="FO64" s="26">
        <v>0.39725427866666668</v>
      </c>
      <c r="FP64" s="26">
        <v>7.9398106666666666E-3</v>
      </c>
      <c r="FQ64" s="26">
        <v>3.2788079333333338E-2</v>
      </c>
      <c r="FR64" s="25">
        <v>6.8693622999999995E-2</v>
      </c>
      <c r="FS64" s="26">
        <v>0.12845641866666668</v>
      </c>
      <c r="FT64" s="26">
        <v>6.9615304333333336E-2</v>
      </c>
      <c r="FU64" s="26">
        <v>1.3580402666666666E-2</v>
      </c>
      <c r="FV64" s="26">
        <v>0</v>
      </c>
      <c r="FW64" s="26">
        <v>0.22645209699999999</v>
      </c>
      <c r="FX64" s="26">
        <v>0.13274905100000001</v>
      </c>
      <c r="FY64" s="26">
        <v>0</v>
      </c>
      <c r="FZ64" s="26">
        <v>0</v>
      </c>
      <c r="GA64" s="25"/>
      <c r="GB64" s="25"/>
      <c r="GC64" s="25"/>
      <c r="GD64" s="26">
        <v>2.9955801333333334E-2</v>
      </c>
      <c r="GE64" s="26">
        <v>2.8085450000000004E-3</v>
      </c>
      <c r="GF64" s="26">
        <v>3.7230549999999999E-3</v>
      </c>
      <c r="GG64" s="26">
        <v>3.5409797E-2</v>
      </c>
      <c r="GH64" s="26">
        <v>1.5523195666666665E-2</v>
      </c>
      <c r="GI64" s="26">
        <v>2.0558170000000001E-2</v>
      </c>
      <c r="GJ64" s="26">
        <v>3.5015696666666671E-3</v>
      </c>
      <c r="GK64" s="26">
        <v>0</v>
      </c>
      <c r="GL64" s="26">
        <v>2.8276058E-2</v>
      </c>
      <c r="GM64" s="26">
        <v>9.5222023333333336E-3</v>
      </c>
      <c r="GN64" s="26">
        <v>0</v>
      </c>
      <c r="GO64" s="26">
        <v>0</v>
      </c>
      <c r="GP64" s="25"/>
      <c r="GQ64" s="25"/>
      <c r="GR64" s="19">
        <v>77.3</v>
      </c>
      <c r="GS64" s="19">
        <v>76.7</v>
      </c>
      <c r="GT64" s="17">
        <v>10.581199469824346</v>
      </c>
      <c r="GU64" s="27">
        <v>10.695087060224161</v>
      </c>
    </row>
    <row r="65" spans="1:203" x14ac:dyDescent="0.25">
      <c r="A65" s="15">
        <v>149</v>
      </c>
      <c r="B65" s="16">
        <v>8</v>
      </c>
      <c r="C65" s="28">
        <v>0.217</v>
      </c>
      <c r="D65" s="28">
        <v>0.22500000000000001</v>
      </c>
      <c r="E65" s="16">
        <v>1947</v>
      </c>
      <c r="F65" s="16" t="s">
        <v>419</v>
      </c>
      <c r="G65" s="16" t="s">
        <v>409</v>
      </c>
      <c r="H65" s="16">
        <v>1020</v>
      </c>
      <c r="I65" s="16" t="s">
        <v>411</v>
      </c>
      <c r="J65" s="16"/>
      <c r="K65" s="17">
        <v>48.695016000000003</v>
      </c>
      <c r="L65" s="17">
        <v>48.466666666666661</v>
      </c>
      <c r="M65" s="17">
        <v>71.462959666666677</v>
      </c>
      <c r="N65" s="16">
        <v>52.150833333333331</v>
      </c>
      <c r="O65" s="16">
        <v>71.21438333333333</v>
      </c>
      <c r="P65" s="18">
        <v>46.283333333333339</v>
      </c>
      <c r="Q65" s="18">
        <v>2.40450965202194</v>
      </c>
      <c r="R65" s="18">
        <v>71.566666666666677</v>
      </c>
      <c r="S65" s="18">
        <v>1.2832251036613407</v>
      </c>
      <c r="T65" s="19">
        <v>46.800000000000004</v>
      </c>
      <c r="U65" s="19">
        <v>2.1954498400100153</v>
      </c>
      <c r="V65" s="19">
        <v>73.666666666666671</v>
      </c>
      <c r="W65" s="19">
        <v>1.2832251036613425</v>
      </c>
      <c r="X65" s="19">
        <v>46.800000000000004</v>
      </c>
      <c r="Y65" s="19">
        <v>2.1954498400100153</v>
      </c>
      <c r="Z65" s="19">
        <v>73.666666666666671</v>
      </c>
      <c r="AA65" s="19">
        <v>1.2832251036613425</v>
      </c>
      <c r="AB65" s="19">
        <v>46.800000000000004</v>
      </c>
      <c r="AC65" s="19">
        <v>2.1954498400100153</v>
      </c>
      <c r="AD65" s="19">
        <v>73.666666666666671</v>
      </c>
      <c r="AE65" s="19">
        <v>1.2832251036613425</v>
      </c>
      <c r="AF65" s="16">
        <v>0.23</v>
      </c>
      <c r="AG65" s="16">
        <v>0.52</v>
      </c>
      <c r="AH65" s="16">
        <v>1.0999999999999999E-2</v>
      </c>
      <c r="AI65" s="16">
        <v>2.8000000000000001E-2</v>
      </c>
      <c r="AJ65" s="16">
        <v>3.0000000000000001E-3</v>
      </c>
      <c r="AK65" s="16">
        <v>7.0000000000000007E-2</v>
      </c>
      <c r="AL65" s="16">
        <v>0.13</v>
      </c>
      <c r="AM65" s="16">
        <v>3.0000000000000001E-3</v>
      </c>
      <c r="AN65" s="16">
        <v>0</v>
      </c>
      <c r="AO65" s="16">
        <v>7.0000000000000007E-2</v>
      </c>
      <c r="AP65" s="16">
        <v>0.14000000000000001</v>
      </c>
      <c r="AQ65" s="16">
        <v>0</v>
      </c>
      <c r="AR65" s="16">
        <v>0</v>
      </c>
      <c r="AS65" s="16">
        <v>0</v>
      </c>
      <c r="AT65" s="16">
        <v>4.0000000000000001E-3</v>
      </c>
      <c r="AU65" s="16">
        <f t="shared" si="18"/>
        <v>26.923076923076916</v>
      </c>
      <c r="AV65" s="16">
        <v>0.11</v>
      </c>
      <c r="AW65" s="16">
        <v>0.52</v>
      </c>
      <c r="AX65" s="16">
        <v>0.01</v>
      </c>
      <c r="AY65" s="16">
        <v>2.7E-2</v>
      </c>
      <c r="AZ65" s="16">
        <v>5.0000000000000001E-3</v>
      </c>
      <c r="BA65" s="16">
        <v>7.0000000000000007E-2</v>
      </c>
      <c r="BB65" s="16">
        <v>0.13</v>
      </c>
      <c r="BC65" s="16">
        <v>2E-3</v>
      </c>
      <c r="BD65" s="16">
        <v>0</v>
      </c>
      <c r="BE65" s="16">
        <v>7.0000000000000007E-2</v>
      </c>
      <c r="BF65" s="16">
        <v>0.14000000000000001</v>
      </c>
      <c r="BG65" s="16">
        <v>0</v>
      </c>
      <c r="BH65" s="16">
        <v>0</v>
      </c>
      <c r="BI65" s="16">
        <v>0</v>
      </c>
      <c r="BJ65" s="16">
        <v>1.2E-2</v>
      </c>
      <c r="BK65" s="16">
        <f t="shared" si="19"/>
        <v>11.538461538461531</v>
      </c>
      <c r="BL65" s="16">
        <v>0.23</v>
      </c>
      <c r="BM65" s="16">
        <v>0.53</v>
      </c>
      <c r="BN65" s="16">
        <v>0.01</v>
      </c>
      <c r="BO65" s="16">
        <v>2.5999999999999999E-2</v>
      </c>
      <c r="BP65" s="16">
        <v>5.0000000000000001E-3</v>
      </c>
      <c r="BQ65" s="16">
        <v>7.0000000000000007E-2</v>
      </c>
      <c r="BR65" s="16">
        <v>0.13</v>
      </c>
      <c r="BS65" s="16">
        <v>2E-3</v>
      </c>
      <c r="BT65" s="16">
        <v>0</v>
      </c>
      <c r="BU65" s="16">
        <v>7.0000000000000007E-2</v>
      </c>
      <c r="BV65" s="16">
        <v>0.14000000000000001</v>
      </c>
      <c r="BW65" s="16">
        <v>0</v>
      </c>
      <c r="BX65" s="16">
        <v>0</v>
      </c>
      <c r="BY65" s="16">
        <v>0</v>
      </c>
      <c r="BZ65" s="16">
        <v>5.0000000000000001E-3</v>
      </c>
      <c r="CA65" s="16">
        <v>0.24</v>
      </c>
      <c r="CB65" s="16">
        <v>0.53</v>
      </c>
      <c r="CC65" s="16">
        <v>1.0999999999999999E-2</v>
      </c>
      <c r="CD65" s="16">
        <v>2.7E-2</v>
      </c>
      <c r="CE65" s="16">
        <v>4.0000000000000001E-3</v>
      </c>
      <c r="CF65" s="16">
        <v>7.0000000000000007E-2</v>
      </c>
      <c r="CG65" s="16">
        <v>0.13</v>
      </c>
      <c r="CH65" s="16">
        <v>2E-3</v>
      </c>
      <c r="CI65" s="16">
        <v>0</v>
      </c>
      <c r="CJ65" s="16">
        <v>7.0000000000000007E-2</v>
      </c>
      <c r="CK65" s="16">
        <v>0.14000000000000001</v>
      </c>
      <c r="CL65" s="16">
        <v>0</v>
      </c>
      <c r="CM65" s="16">
        <v>0</v>
      </c>
      <c r="CN65" s="16">
        <v>0</v>
      </c>
      <c r="CO65" s="16">
        <v>4.0000000000000001E-3</v>
      </c>
      <c r="CP65" s="16">
        <v>0.24</v>
      </c>
      <c r="CQ65" s="16">
        <v>0.53</v>
      </c>
      <c r="CR65" s="16">
        <v>1.0999999999999999E-2</v>
      </c>
      <c r="CS65" s="16">
        <v>2.7E-2</v>
      </c>
      <c r="CT65" s="16">
        <v>3.0000000000000001E-3</v>
      </c>
      <c r="CU65" s="16">
        <v>7.0000000000000007E-2</v>
      </c>
      <c r="CV65" s="16">
        <v>0.13</v>
      </c>
      <c r="CW65" s="16">
        <v>2E-3</v>
      </c>
      <c r="CX65" s="16">
        <v>0</v>
      </c>
      <c r="CY65" s="16">
        <v>7.0000000000000007E-2</v>
      </c>
      <c r="CZ65" s="16">
        <v>0.14000000000000001</v>
      </c>
      <c r="DA65" s="16">
        <v>0</v>
      </c>
      <c r="DB65" s="16">
        <v>0</v>
      </c>
      <c r="DC65" s="16">
        <v>0</v>
      </c>
      <c r="DD65" s="16">
        <v>4.0000000000000001E-3</v>
      </c>
      <c r="DE65" s="16">
        <f t="shared" si="21"/>
        <v>0.20500000000000002</v>
      </c>
      <c r="DF65" s="16">
        <f t="shared" si="22"/>
        <v>0.52750000000000008</v>
      </c>
      <c r="DG65" s="16">
        <f t="shared" si="23"/>
        <v>1.0499999999999999E-2</v>
      </c>
      <c r="DH65" s="16">
        <f t="shared" si="24"/>
        <v>2.6749999999999999E-2</v>
      </c>
      <c r="DI65" s="16">
        <f t="shared" si="25"/>
        <v>4.2500000000000003E-3</v>
      </c>
      <c r="DJ65" s="16">
        <f t="shared" si="26"/>
        <v>7.0000000000000007E-2</v>
      </c>
      <c r="DK65" s="16">
        <f t="shared" si="27"/>
        <v>0.13</v>
      </c>
      <c r="DL65" s="16">
        <f t="shared" si="28"/>
        <v>2E-3</v>
      </c>
      <c r="DM65" s="16">
        <f t="shared" si="29"/>
        <v>0</v>
      </c>
      <c r="DN65" s="16">
        <f t="shared" si="30"/>
        <v>7.0000000000000007E-2</v>
      </c>
      <c r="DO65" s="16">
        <f t="shared" si="31"/>
        <v>0.14000000000000001</v>
      </c>
      <c r="DP65" s="16">
        <f t="shared" si="32"/>
        <v>0</v>
      </c>
      <c r="DQ65" s="16">
        <f t="shared" si="33"/>
        <v>0</v>
      </c>
      <c r="DR65" s="16">
        <f t="shared" si="34"/>
        <v>0</v>
      </c>
      <c r="DS65" s="16">
        <f t="shared" si="35"/>
        <v>6.2500000000000003E-3</v>
      </c>
      <c r="DT65" s="16">
        <f t="shared" si="20"/>
        <v>23.717948717948723</v>
      </c>
      <c r="DU65" s="21">
        <v>0.22</v>
      </c>
      <c r="DV65" s="21">
        <v>0.54</v>
      </c>
      <c r="DW65" s="22">
        <v>1.4E-2</v>
      </c>
      <c r="DX65" s="6">
        <v>0.03</v>
      </c>
      <c r="DY65" s="6">
        <v>0</v>
      </c>
      <c r="DZ65" s="6">
        <v>0.08</v>
      </c>
      <c r="EA65" s="6">
        <v>0.13</v>
      </c>
      <c r="EB65" s="6">
        <v>0</v>
      </c>
      <c r="EC65" s="6">
        <v>0</v>
      </c>
      <c r="ED65" s="6">
        <v>0.08</v>
      </c>
      <c r="EE65" s="6">
        <v>0.14000000000000001</v>
      </c>
      <c r="EF65" s="6">
        <v>0</v>
      </c>
      <c r="EG65" s="6">
        <v>0</v>
      </c>
      <c r="EH65" s="6">
        <v>0</v>
      </c>
      <c r="EI65" s="23"/>
      <c r="EJ65" s="24">
        <v>0.18710000000000002</v>
      </c>
      <c r="EK65" s="24">
        <v>0.46306666666666668</v>
      </c>
      <c r="EL65" s="23"/>
      <c r="EM65" s="23"/>
      <c r="EN65" s="24">
        <v>9.046333333333335E-3</v>
      </c>
      <c r="EO65" s="24">
        <v>7.3133333333333342E-2</v>
      </c>
      <c r="EP65" s="24">
        <v>7.1190000000000003E-2</v>
      </c>
      <c r="EQ65" s="24">
        <v>1.457E-2</v>
      </c>
      <c r="ER65" s="24">
        <v>0</v>
      </c>
      <c r="ES65" s="24">
        <v>6.9919999999999996E-2</v>
      </c>
      <c r="ET65" s="24">
        <v>0.1656</v>
      </c>
      <c r="EU65" s="24">
        <v>4.0590000000000001E-3</v>
      </c>
      <c r="EV65" s="24">
        <v>5.0319999999999991E-3</v>
      </c>
      <c r="EW65" s="23"/>
      <c r="EX65" s="23"/>
      <c r="EY65" s="24">
        <v>9.6699999999999998E-3</v>
      </c>
      <c r="EZ65" s="24">
        <v>2.8539999999999999E-2</v>
      </c>
      <c r="FA65" s="23"/>
      <c r="FB65" s="23"/>
      <c r="FC65" s="24">
        <v>2.1167333333333336E-3</v>
      </c>
      <c r="FD65" s="24">
        <v>1.7993333333333333E-3</v>
      </c>
      <c r="FE65" s="24">
        <v>4.0536666666666672E-3</v>
      </c>
      <c r="FF65" s="24">
        <v>3.7850000000000002E-3</v>
      </c>
      <c r="FG65" s="24">
        <v>2.349666666666667E-3</v>
      </c>
      <c r="FH65" s="24">
        <v>3.7956666666666664E-3</v>
      </c>
      <c r="FI65" s="24">
        <v>5.8916666666666666E-3</v>
      </c>
      <c r="FJ65" s="24">
        <v>6.3356666666666665E-4</v>
      </c>
      <c r="FK65" s="24">
        <v>7.2423333333333339E-4</v>
      </c>
      <c r="FL65" s="25"/>
      <c r="FM65" s="25"/>
      <c r="FN65" s="25"/>
      <c r="FO65" s="26">
        <v>0.53607654566666663</v>
      </c>
      <c r="FP65" s="26">
        <v>7.3371844999999998E-3</v>
      </c>
      <c r="FQ65" s="26">
        <v>3.2746592999999997E-2</v>
      </c>
      <c r="FR65" s="25">
        <v>0.15019300599999999</v>
      </c>
      <c r="FS65" s="26">
        <v>8.7759400666666654E-2</v>
      </c>
      <c r="FT65" s="26">
        <v>0.12148419766666667</v>
      </c>
      <c r="FU65" s="26">
        <v>0</v>
      </c>
      <c r="FV65" s="26">
        <v>0</v>
      </c>
      <c r="FW65" s="26">
        <v>0</v>
      </c>
      <c r="FX65" s="26">
        <v>0.11115080399999999</v>
      </c>
      <c r="FY65" s="26">
        <v>0</v>
      </c>
      <c r="FZ65" s="26">
        <v>0</v>
      </c>
      <c r="GA65" s="25"/>
      <c r="GB65" s="25"/>
      <c r="GC65" s="25"/>
      <c r="GD65" s="26">
        <v>3.584518666666666E-2</v>
      </c>
      <c r="GE65" s="26">
        <v>2.8847424999999998E-3</v>
      </c>
      <c r="GF65" s="26">
        <v>3.7913983333333332E-3</v>
      </c>
      <c r="GG65" s="26">
        <v>4.0067360000000003E-2</v>
      </c>
      <c r="GH65" s="26">
        <v>1.3969132E-2</v>
      </c>
      <c r="GI65" s="26">
        <v>2.7168010000000003E-2</v>
      </c>
      <c r="GJ65" s="26">
        <v>0</v>
      </c>
      <c r="GK65" s="26">
        <v>0</v>
      </c>
      <c r="GL65" s="26">
        <v>0</v>
      </c>
      <c r="GM65" s="26">
        <v>9.4204449999999995E-3</v>
      </c>
      <c r="GN65" s="26">
        <v>0</v>
      </c>
      <c r="GO65" s="26">
        <v>0</v>
      </c>
      <c r="GP65" s="25"/>
      <c r="GQ65" s="25"/>
      <c r="GR65" s="19">
        <v>80.400000000000006</v>
      </c>
      <c r="GS65" s="19">
        <v>79</v>
      </c>
      <c r="GT65" s="17">
        <v>10.427275510591254</v>
      </c>
      <c r="GU65" s="27">
        <v>10.640541201481998</v>
      </c>
    </row>
    <row r="66" spans="1:203" x14ac:dyDescent="0.25">
      <c r="A66" s="15">
        <v>150</v>
      </c>
      <c r="B66" s="16">
        <v>8</v>
      </c>
      <c r="C66" s="28">
        <v>0.23599999999999999</v>
      </c>
      <c r="D66" s="28">
        <v>0.23499999999999999</v>
      </c>
      <c r="E66" s="16">
        <v>1947</v>
      </c>
      <c r="F66" s="16" t="s">
        <v>419</v>
      </c>
      <c r="G66" s="16" t="s">
        <v>409</v>
      </c>
      <c r="H66" s="16">
        <v>1020</v>
      </c>
      <c r="I66" s="16" t="s">
        <v>411</v>
      </c>
      <c r="J66" s="16"/>
      <c r="K66" s="17">
        <v>48.244012666666677</v>
      </c>
      <c r="L66" s="17">
        <v>47.833333333333336</v>
      </c>
      <c r="M66" s="17">
        <v>67.858966333333328</v>
      </c>
      <c r="N66" s="16">
        <v>50.644849999999998</v>
      </c>
      <c r="O66" s="16">
        <v>68.938416666666669</v>
      </c>
      <c r="P66" s="18">
        <v>49.211111111111109</v>
      </c>
      <c r="Q66" s="18">
        <v>4.1885094139933727</v>
      </c>
      <c r="R66" s="18">
        <v>67.98888888888888</v>
      </c>
      <c r="S66" s="18">
        <v>1.7982244329090618</v>
      </c>
      <c r="T66" s="19">
        <v>49.455555555555549</v>
      </c>
      <c r="U66" s="19">
        <v>3.8370272057646102</v>
      </c>
      <c r="V66" s="19">
        <v>70.066666666666663</v>
      </c>
      <c r="W66" s="19">
        <v>1.7720045146669332</v>
      </c>
      <c r="X66" s="19">
        <v>49.455555555555549</v>
      </c>
      <c r="Y66" s="19">
        <v>3.8370272057646102</v>
      </c>
      <c r="Z66" s="19">
        <v>70.066666666666663</v>
      </c>
      <c r="AA66" s="19">
        <v>1.7720045146669332</v>
      </c>
      <c r="AB66" s="19">
        <v>49.455555555555549</v>
      </c>
      <c r="AC66" s="19">
        <v>3.8370272057646102</v>
      </c>
      <c r="AD66" s="19">
        <v>70.066666666666663</v>
      </c>
      <c r="AE66" s="19">
        <v>1.7720045146669332</v>
      </c>
      <c r="AF66" s="16">
        <v>0.21</v>
      </c>
      <c r="AG66" s="16">
        <v>0.46</v>
      </c>
      <c r="AH66" s="16">
        <v>1.0999999999999999E-2</v>
      </c>
      <c r="AI66" s="16">
        <v>3.2000000000000001E-2</v>
      </c>
      <c r="AJ66" s="16">
        <v>5.0000000000000001E-3</v>
      </c>
      <c r="AK66" s="16">
        <v>0.08</v>
      </c>
      <c r="AL66" s="16">
        <v>7.0000000000000007E-2</v>
      </c>
      <c r="AM66" s="16">
        <v>3.0000000000000001E-3</v>
      </c>
      <c r="AN66" s="16">
        <v>0</v>
      </c>
      <c r="AO66" s="16">
        <v>7.0000000000000007E-2</v>
      </c>
      <c r="AP66" s="16">
        <v>0.11</v>
      </c>
      <c r="AQ66" s="16">
        <v>0</v>
      </c>
      <c r="AR66" s="16">
        <v>0</v>
      </c>
      <c r="AS66" s="16">
        <v>0</v>
      </c>
      <c r="AT66" s="16">
        <v>5.0000000000000001E-3</v>
      </c>
      <c r="AU66" s="16">
        <f t="shared" si="18"/>
        <v>24.358974358974351</v>
      </c>
      <c r="AV66" s="16">
        <v>0.13</v>
      </c>
      <c r="AW66" s="16">
        <v>0.43</v>
      </c>
      <c r="AX66" s="16">
        <v>0.01</v>
      </c>
      <c r="AY66" s="16">
        <v>3.1E-2</v>
      </c>
      <c r="AZ66" s="16">
        <v>5.0000000000000001E-3</v>
      </c>
      <c r="BA66" s="16">
        <v>0.08</v>
      </c>
      <c r="BB66" s="16">
        <v>0.06</v>
      </c>
      <c r="BC66" s="16">
        <v>2E-3</v>
      </c>
      <c r="BD66" s="16">
        <v>0</v>
      </c>
      <c r="BE66" s="16">
        <v>7.0000000000000007E-2</v>
      </c>
      <c r="BF66" s="16">
        <v>0.11</v>
      </c>
      <c r="BG66" s="16">
        <v>0</v>
      </c>
      <c r="BH66" s="16">
        <v>0</v>
      </c>
      <c r="BI66" s="16">
        <v>0</v>
      </c>
      <c r="BJ66" s="16">
        <v>1.4E-2</v>
      </c>
      <c r="BK66" s="16">
        <f t="shared" si="19"/>
        <v>14.102564102564097</v>
      </c>
      <c r="BL66" s="16">
        <v>0.2</v>
      </c>
      <c r="BM66" s="16">
        <v>0.45</v>
      </c>
      <c r="BN66" s="16">
        <v>0.01</v>
      </c>
      <c r="BO66" s="16">
        <v>0.03</v>
      </c>
      <c r="BP66" s="16">
        <v>6.0000000000000001E-3</v>
      </c>
      <c r="BQ66" s="16">
        <v>0.08</v>
      </c>
      <c r="BR66" s="16">
        <v>0.06</v>
      </c>
      <c r="BS66" s="16">
        <v>2E-3</v>
      </c>
      <c r="BT66" s="16">
        <v>0</v>
      </c>
      <c r="BU66" s="16">
        <v>7.0000000000000007E-2</v>
      </c>
      <c r="BV66" s="16">
        <v>0.11</v>
      </c>
      <c r="BW66" s="16">
        <v>0</v>
      </c>
      <c r="BX66" s="16">
        <v>0</v>
      </c>
      <c r="BY66" s="16">
        <v>0</v>
      </c>
      <c r="BZ66" s="16">
        <v>7.0000000000000001E-3</v>
      </c>
      <c r="CA66" s="16">
        <v>0.2</v>
      </c>
      <c r="CB66" s="16">
        <v>0.45</v>
      </c>
      <c r="CC66" s="16">
        <v>8.9999999999999993E-3</v>
      </c>
      <c r="CD66" s="16">
        <v>2.9000000000000001E-2</v>
      </c>
      <c r="CE66" s="16">
        <v>6.0000000000000001E-3</v>
      </c>
      <c r="CF66" s="16">
        <v>0.08</v>
      </c>
      <c r="CG66" s="16">
        <v>0.06</v>
      </c>
      <c r="CH66" s="16">
        <v>2E-3</v>
      </c>
      <c r="CI66" s="16">
        <v>0</v>
      </c>
      <c r="CJ66" s="16">
        <v>7.0000000000000007E-2</v>
      </c>
      <c r="CK66" s="16">
        <v>0.11</v>
      </c>
      <c r="CL66" s="16">
        <v>0</v>
      </c>
      <c r="CM66" s="16">
        <v>0</v>
      </c>
      <c r="CN66" s="16">
        <v>0</v>
      </c>
      <c r="CO66" s="16">
        <v>6.0000000000000001E-3</v>
      </c>
      <c r="CP66" s="16">
        <v>0.2</v>
      </c>
      <c r="CQ66" s="16">
        <v>0.45</v>
      </c>
      <c r="CR66" s="16">
        <v>8.9999999999999993E-3</v>
      </c>
      <c r="CS66" s="16">
        <v>2.7E-2</v>
      </c>
      <c r="CT66" s="16">
        <v>6.0000000000000001E-3</v>
      </c>
      <c r="CU66" s="16">
        <v>0.08</v>
      </c>
      <c r="CV66" s="16">
        <v>0.06</v>
      </c>
      <c r="CW66" s="16">
        <v>2E-3</v>
      </c>
      <c r="CX66" s="16">
        <v>0</v>
      </c>
      <c r="CY66" s="16">
        <v>7.0000000000000007E-2</v>
      </c>
      <c r="CZ66" s="16">
        <v>0.11</v>
      </c>
      <c r="DA66" s="16">
        <v>0</v>
      </c>
      <c r="DB66" s="16">
        <v>0</v>
      </c>
      <c r="DC66" s="16">
        <v>0</v>
      </c>
      <c r="DD66" s="16">
        <v>6.0000000000000001E-3</v>
      </c>
      <c r="DE66" s="16">
        <f t="shared" si="21"/>
        <v>0.1825</v>
      </c>
      <c r="DF66" s="16">
        <f t="shared" si="22"/>
        <v>0.44500000000000001</v>
      </c>
      <c r="DG66" s="16">
        <f t="shared" si="23"/>
        <v>9.4999999999999998E-3</v>
      </c>
      <c r="DH66" s="16">
        <f t="shared" si="24"/>
        <v>2.9249999999999998E-2</v>
      </c>
      <c r="DI66" s="16">
        <f t="shared" si="25"/>
        <v>5.7499999999999999E-3</v>
      </c>
      <c r="DJ66" s="16">
        <f t="shared" si="26"/>
        <v>0.08</v>
      </c>
      <c r="DK66" s="16">
        <f t="shared" si="27"/>
        <v>0.06</v>
      </c>
      <c r="DL66" s="16">
        <f t="shared" si="28"/>
        <v>2E-3</v>
      </c>
      <c r="DM66" s="16">
        <f t="shared" si="29"/>
        <v>0</v>
      </c>
      <c r="DN66" s="16">
        <f t="shared" si="30"/>
        <v>7.0000000000000007E-2</v>
      </c>
      <c r="DO66" s="16">
        <f t="shared" si="31"/>
        <v>0.11</v>
      </c>
      <c r="DP66" s="16">
        <f t="shared" si="32"/>
        <v>0</v>
      </c>
      <c r="DQ66" s="16">
        <f t="shared" si="33"/>
        <v>0</v>
      </c>
      <c r="DR66" s="16">
        <f t="shared" si="34"/>
        <v>0</v>
      </c>
      <c r="DS66" s="16">
        <f t="shared" si="35"/>
        <v>8.2500000000000004E-3</v>
      </c>
      <c r="DT66" s="16">
        <f t="shared" si="20"/>
        <v>20.833333333333325</v>
      </c>
      <c r="DU66" s="21">
        <v>0.19</v>
      </c>
      <c r="DV66" s="21">
        <v>0.43</v>
      </c>
      <c r="DW66" s="22">
        <v>1.2E-2</v>
      </c>
      <c r="DX66" s="6">
        <v>3.2000000000000001E-2</v>
      </c>
      <c r="DY66" s="6">
        <v>0</v>
      </c>
      <c r="DZ66" s="6">
        <v>7.0000000000000007E-2</v>
      </c>
      <c r="EA66" s="6">
        <v>7.0000000000000007E-2</v>
      </c>
      <c r="EB66" s="6">
        <v>0</v>
      </c>
      <c r="EC66" s="6">
        <v>0</v>
      </c>
      <c r="ED66" s="6">
        <v>7.0000000000000007E-2</v>
      </c>
      <c r="EE66" s="6">
        <v>0.11</v>
      </c>
      <c r="EF66" s="6">
        <v>0</v>
      </c>
      <c r="EG66" s="6">
        <v>0</v>
      </c>
      <c r="EH66" s="6">
        <v>0</v>
      </c>
      <c r="EI66" s="23"/>
      <c r="EJ66" s="24">
        <v>0.18576666666666666</v>
      </c>
      <c r="EK66" s="24">
        <v>0.36773333333333341</v>
      </c>
      <c r="EL66" s="23"/>
      <c r="EM66" s="23"/>
      <c r="EN66" s="24">
        <v>7.1126666666666664E-3</v>
      </c>
      <c r="EO66" s="24">
        <v>7.3076666666666679E-2</v>
      </c>
      <c r="EP66" s="24">
        <v>3.0676666666666668E-2</v>
      </c>
      <c r="EQ66" s="24">
        <v>2.1105333333333334E-2</v>
      </c>
      <c r="ER66" s="24">
        <v>0</v>
      </c>
      <c r="ES66" s="24">
        <v>7.9866666666666655E-2</v>
      </c>
      <c r="ET66" s="24">
        <v>0.10548999999999999</v>
      </c>
      <c r="EU66" s="24">
        <v>4.3316666666666668E-3</v>
      </c>
      <c r="EV66" s="24">
        <v>6.9476666666666671E-3</v>
      </c>
      <c r="EW66" s="23"/>
      <c r="EX66" s="23"/>
      <c r="EY66" s="24">
        <v>1.2098333333333334E-2</v>
      </c>
      <c r="EZ66" s="24">
        <v>3.4406666666666669E-2</v>
      </c>
      <c r="FA66" s="23"/>
      <c r="FB66" s="23"/>
      <c r="FC66" s="24">
        <v>6.6970000000000007E-4</v>
      </c>
      <c r="FD66" s="24">
        <v>2.2836666666666665E-3</v>
      </c>
      <c r="FE66" s="24">
        <v>3.7680000000000001E-3</v>
      </c>
      <c r="FF66" s="24">
        <v>4.0600000000000002E-3</v>
      </c>
      <c r="FG66" s="24">
        <v>2.735E-3</v>
      </c>
      <c r="FH66" s="24">
        <v>5.5989999999999998E-3</v>
      </c>
      <c r="FI66" s="24">
        <v>5.7993333333333334E-3</v>
      </c>
      <c r="FJ66" s="24">
        <v>7.3366666666666665E-4</v>
      </c>
      <c r="FK66" s="24">
        <v>9.4489999999999993E-4</v>
      </c>
      <c r="FL66" s="25"/>
      <c r="FM66" s="25"/>
      <c r="FN66" s="25"/>
      <c r="FO66" s="26">
        <v>0.43278502400000002</v>
      </c>
      <c r="FP66" s="26">
        <v>5.4450339999999996E-3</v>
      </c>
      <c r="FQ66" s="26">
        <v>3.0164676333333335E-2</v>
      </c>
      <c r="FR66" s="26">
        <v>0</v>
      </c>
      <c r="FS66" s="26">
        <v>8.5841616000000009E-2</v>
      </c>
      <c r="FT66" s="26">
        <v>6.9051165999999997E-2</v>
      </c>
      <c r="FU66" s="26">
        <v>0</v>
      </c>
      <c r="FV66" s="26">
        <v>0</v>
      </c>
      <c r="FW66" s="26">
        <v>0</v>
      </c>
      <c r="FX66" s="26">
        <v>0.10084354899999999</v>
      </c>
      <c r="FY66" s="26">
        <v>0</v>
      </c>
      <c r="FZ66" s="26">
        <v>0</v>
      </c>
      <c r="GA66" s="25"/>
      <c r="GB66" s="25"/>
      <c r="GC66" s="25"/>
      <c r="GD66" s="26">
        <v>3.1269723333333332E-2</v>
      </c>
      <c r="GE66" s="26">
        <v>2.7402699999999999E-3</v>
      </c>
      <c r="GF66" s="26">
        <v>3.5787266666666667E-3</v>
      </c>
      <c r="GG66" s="26">
        <v>0</v>
      </c>
      <c r="GH66" s="26">
        <v>1.3310392999999998E-2</v>
      </c>
      <c r="GI66" s="26">
        <v>2.0476389333333334E-2</v>
      </c>
      <c r="GJ66" s="26">
        <v>0</v>
      </c>
      <c r="GK66" s="26">
        <v>0</v>
      </c>
      <c r="GL66" s="26">
        <v>0</v>
      </c>
      <c r="GM66" s="26">
        <v>8.765078333333334E-3</v>
      </c>
      <c r="GN66" s="26">
        <v>0</v>
      </c>
      <c r="GO66" s="26">
        <v>0</v>
      </c>
      <c r="GP66" s="25"/>
      <c r="GQ66" s="25"/>
      <c r="GR66" s="19">
        <v>76.900000000000006</v>
      </c>
      <c r="GS66" s="19">
        <v>74.5</v>
      </c>
      <c r="GT66" s="17">
        <v>10.403461977903111</v>
      </c>
      <c r="GU66" s="27">
        <v>10.201257593388844</v>
      </c>
    </row>
    <row r="67" spans="1:203" x14ac:dyDescent="0.25">
      <c r="A67" s="15">
        <v>151</v>
      </c>
      <c r="B67" s="16">
        <v>8</v>
      </c>
      <c r="C67" s="28">
        <v>0.23400000000000001</v>
      </c>
      <c r="D67" s="34">
        <v>0.23499999999999999</v>
      </c>
      <c r="E67" s="16">
        <v>1967</v>
      </c>
      <c r="F67" s="16" t="s">
        <v>419</v>
      </c>
      <c r="G67" s="16" t="s">
        <v>409</v>
      </c>
      <c r="H67" s="16">
        <v>1020</v>
      </c>
      <c r="I67" s="16" t="s">
        <v>411</v>
      </c>
      <c r="J67" s="16"/>
      <c r="K67" s="17">
        <v>49.758205499999995</v>
      </c>
      <c r="L67" s="17">
        <v>50.3</v>
      </c>
      <c r="M67" s="17">
        <v>71.104525666666675</v>
      </c>
      <c r="N67" s="16">
        <v>52.972666666666669</v>
      </c>
      <c r="O67" s="16">
        <v>70.907300000000006</v>
      </c>
      <c r="P67" s="18">
        <v>50.833333333333329</v>
      </c>
      <c r="Q67" s="18">
        <v>4.4911023145771241</v>
      </c>
      <c r="R67" s="18">
        <v>72.677777777777777</v>
      </c>
      <c r="S67" s="18">
        <v>1.3681902076993688</v>
      </c>
      <c r="T67" s="19">
        <v>50.944444444444443</v>
      </c>
      <c r="U67" s="19">
        <v>4.0982042137719024</v>
      </c>
      <c r="V67" s="19">
        <v>74.744444444444454</v>
      </c>
      <c r="W67" s="19">
        <v>1.3473224475892096</v>
      </c>
      <c r="X67" s="19">
        <v>50.944444444444443</v>
      </c>
      <c r="Y67" s="19">
        <v>4.0982042137719024</v>
      </c>
      <c r="Z67" s="19">
        <v>74.744444444444454</v>
      </c>
      <c r="AA67" s="19">
        <v>1.3473224475892096</v>
      </c>
      <c r="AB67" s="19">
        <v>50.944444444444443</v>
      </c>
      <c r="AC67" s="19">
        <v>4.0982042137719024</v>
      </c>
      <c r="AD67" s="19">
        <v>74.744444444444454</v>
      </c>
      <c r="AE67" s="19">
        <v>1.3473224475892096</v>
      </c>
      <c r="AF67" s="16">
        <v>0.22</v>
      </c>
      <c r="AG67" s="16">
        <v>0.47</v>
      </c>
      <c r="AH67" s="16">
        <v>8.0000000000000002E-3</v>
      </c>
      <c r="AI67" s="16">
        <v>2.4E-2</v>
      </c>
      <c r="AJ67" s="16">
        <v>4.0000000000000001E-3</v>
      </c>
      <c r="AK67" s="16">
        <v>0.08</v>
      </c>
      <c r="AL67" s="16">
        <v>0.08</v>
      </c>
      <c r="AM67" s="16">
        <v>4.0000000000000001E-3</v>
      </c>
      <c r="AN67" s="16">
        <v>0</v>
      </c>
      <c r="AO67" s="16">
        <v>0.09</v>
      </c>
      <c r="AP67" s="16">
        <v>0.16</v>
      </c>
      <c r="AQ67" s="16">
        <v>0</v>
      </c>
      <c r="AR67" s="16">
        <v>0</v>
      </c>
      <c r="AS67" s="16">
        <v>0</v>
      </c>
      <c r="AT67" s="16">
        <v>4.0000000000000001E-3</v>
      </c>
      <c r="AU67" s="16">
        <f t="shared" ref="AU67:AU72" si="36">(1-((0.8-AF67)/(0.8-0.02)))*100</f>
        <v>25.641025641025639</v>
      </c>
      <c r="AV67" s="16">
        <v>0.16</v>
      </c>
      <c r="AW67" s="16">
        <v>0.47</v>
      </c>
      <c r="AX67" s="16">
        <v>7.0000000000000001E-3</v>
      </c>
      <c r="AY67" s="16">
        <v>2.5999999999999999E-2</v>
      </c>
      <c r="AZ67" s="16">
        <v>5.0000000000000001E-3</v>
      </c>
      <c r="BA67" s="16">
        <v>0.08</v>
      </c>
      <c r="BB67" s="16">
        <v>7.0000000000000007E-2</v>
      </c>
      <c r="BC67" s="16">
        <v>2E-3</v>
      </c>
      <c r="BD67" s="16">
        <v>0</v>
      </c>
      <c r="BE67" s="16">
        <v>0.09</v>
      </c>
      <c r="BF67" s="16">
        <v>0.16</v>
      </c>
      <c r="BG67" s="16">
        <v>0</v>
      </c>
      <c r="BH67" s="16">
        <v>0</v>
      </c>
      <c r="BI67" s="16">
        <v>0</v>
      </c>
      <c r="BJ67" s="16">
        <v>0.01</v>
      </c>
      <c r="BK67" s="16">
        <f t="shared" ref="BK67:BK72" si="37">(1-((0.8-AV67)/(0.8-0.02)))*100</f>
        <v>17.948717948717952</v>
      </c>
      <c r="BL67" s="16">
        <v>0.23</v>
      </c>
      <c r="BM67" s="16">
        <v>0.48</v>
      </c>
      <c r="BN67" s="16">
        <v>7.0000000000000001E-3</v>
      </c>
      <c r="BO67" s="16">
        <v>2.5000000000000001E-2</v>
      </c>
      <c r="BP67" s="16">
        <v>5.0000000000000001E-3</v>
      </c>
      <c r="BQ67" s="16">
        <v>0.08</v>
      </c>
      <c r="BR67" s="16">
        <v>7.0000000000000007E-2</v>
      </c>
      <c r="BS67" s="16">
        <v>0</v>
      </c>
      <c r="BT67" s="16">
        <v>0</v>
      </c>
      <c r="BU67" s="16">
        <v>0.09</v>
      </c>
      <c r="BV67" s="16">
        <v>0.16</v>
      </c>
      <c r="BW67" s="16">
        <v>0</v>
      </c>
      <c r="BX67" s="16">
        <v>0</v>
      </c>
      <c r="BY67" s="16">
        <v>0</v>
      </c>
      <c r="BZ67" s="16">
        <v>6.0000000000000001E-3</v>
      </c>
      <c r="CA67" s="16">
        <v>0.25</v>
      </c>
      <c r="CB67" s="16">
        <v>0.48</v>
      </c>
      <c r="CC67" s="16">
        <v>7.0000000000000001E-3</v>
      </c>
      <c r="CD67" s="16">
        <v>2.5000000000000001E-2</v>
      </c>
      <c r="CE67" s="16">
        <v>5.0000000000000001E-3</v>
      </c>
      <c r="CF67" s="16">
        <v>0.08</v>
      </c>
      <c r="CG67" s="16">
        <v>7.0000000000000007E-2</v>
      </c>
      <c r="CH67" s="16">
        <v>2E-3</v>
      </c>
      <c r="CI67" s="16">
        <v>0</v>
      </c>
      <c r="CJ67" s="16">
        <v>0.09</v>
      </c>
      <c r="CK67" s="16">
        <v>0.16</v>
      </c>
      <c r="CL67" s="16">
        <v>0</v>
      </c>
      <c r="CM67" s="16">
        <v>0</v>
      </c>
      <c r="CN67" s="16">
        <v>0</v>
      </c>
      <c r="CO67" s="16">
        <v>6.0000000000000001E-3</v>
      </c>
      <c r="CP67" s="16">
        <v>0.24</v>
      </c>
      <c r="CQ67" s="16">
        <v>0.48</v>
      </c>
      <c r="CR67" s="16">
        <v>7.0000000000000001E-3</v>
      </c>
      <c r="CS67" s="16">
        <v>2.5000000000000001E-2</v>
      </c>
      <c r="CT67" s="16">
        <v>4.0000000000000001E-3</v>
      </c>
      <c r="CU67" s="16">
        <v>0.08</v>
      </c>
      <c r="CV67" s="16">
        <v>7.0000000000000007E-2</v>
      </c>
      <c r="CW67" s="16">
        <v>2E-3</v>
      </c>
      <c r="CX67" s="16">
        <v>0</v>
      </c>
      <c r="CY67" s="16">
        <v>0.09</v>
      </c>
      <c r="CZ67" s="16">
        <v>0.16</v>
      </c>
      <c r="DA67" s="16">
        <v>0</v>
      </c>
      <c r="DB67" s="16">
        <v>0</v>
      </c>
      <c r="DC67" s="16">
        <v>0</v>
      </c>
      <c r="DD67" s="16">
        <v>6.0000000000000001E-3</v>
      </c>
      <c r="DE67" s="16">
        <f t="shared" si="21"/>
        <v>0.22</v>
      </c>
      <c r="DF67" s="16">
        <f t="shared" si="22"/>
        <v>0.47749999999999998</v>
      </c>
      <c r="DG67" s="16">
        <f t="shared" si="23"/>
        <v>7.0000000000000001E-3</v>
      </c>
      <c r="DH67" s="16">
        <f t="shared" si="24"/>
        <v>2.5250000000000002E-2</v>
      </c>
      <c r="DI67" s="16">
        <f t="shared" si="25"/>
        <v>4.7499999999999999E-3</v>
      </c>
      <c r="DJ67" s="16">
        <f t="shared" si="26"/>
        <v>0.08</v>
      </c>
      <c r="DK67" s="16">
        <f t="shared" si="27"/>
        <v>7.0000000000000007E-2</v>
      </c>
      <c r="DL67" s="16">
        <f t="shared" si="28"/>
        <v>1.5E-3</v>
      </c>
      <c r="DM67" s="16">
        <f t="shared" si="29"/>
        <v>0</v>
      </c>
      <c r="DN67" s="16">
        <f t="shared" si="30"/>
        <v>0.09</v>
      </c>
      <c r="DO67" s="16">
        <f t="shared" si="31"/>
        <v>0.16</v>
      </c>
      <c r="DP67" s="16">
        <f t="shared" si="32"/>
        <v>0</v>
      </c>
      <c r="DQ67" s="16">
        <f t="shared" si="33"/>
        <v>0</v>
      </c>
      <c r="DR67" s="16">
        <f t="shared" si="34"/>
        <v>0</v>
      </c>
      <c r="DS67" s="16">
        <f t="shared" si="35"/>
        <v>6.9999999999999993E-3</v>
      </c>
      <c r="DT67" s="16">
        <f t="shared" ref="DT67:DT72" si="38">(1-((0.8-DE67)/(0.8-0.02)))*100</f>
        <v>25.641025641025639</v>
      </c>
      <c r="DU67" s="21">
        <v>0.23</v>
      </c>
      <c r="DV67" s="21">
        <v>0.46</v>
      </c>
      <c r="DW67" s="22">
        <v>8.9999999999999993E-3</v>
      </c>
      <c r="DX67" s="6">
        <v>2.9000000000000001E-2</v>
      </c>
      <c r="DY67" s="6">
        <v>0</v>
      </c>
      <c r="DZ67" s="6">
        <v>0.08</v>
      </c>
      <c r="EA67" s="6">
        <v>0.08</v>
      </c>
      <c r="EB67" s="6">
        <v>0</v>
      </c>
      <c r="EC67" s="6">
        <v>0</v>
      </c>
      <c r="ED67" s="6">
        <v>0.09</v>
      </c>
      <c r="EE67" s="6">
        <v>0.15</v>
      </c>
      <c r="EF67" s="6">
        <v>0</v>
      </c>
      <c r="EG67" s="6">
        <v>0</v>
      </c>
      <c r="EH67" s="6">
        <v>0</v>
      </c>
      <c r="EI67" s="23"/>
      <c r="EJ67" s="24">
        <v>0.12860000000000002</v>
      </c>
      <c r="EK67" s="24">
        <v>0.43203333333333332</v>
      </c>
      <c r="EL67" s="23"/>
      <c r="EM67" s="23"/>
      <c r="EN67" s="24">
        <v>6.3800000000000003E-3</v>
      </c>
      <c r="EO67" s="24">
        <v>8.1280000000000005E-2</v>
      </c>
      <c r="EP67" s="24">
        <v>4.0636666666666661E-2</v>
      </c>
      <c r="EQ67" s="24">
        <v>1.7186666666666666E-2</v>
      </c>
      <c r="ER67" s="24">
        <v>0</v>
      </c>
      <c r="ES67" s="24">
        <v>0.11570000000000001</v>
      </c>
      <c r="ET67" s="24">
        <v>0.1976</v>
      </c>
      <c r="EU67" s="24">
        <v>4.0946666666666666E-3</v>
      </c>
      <c r="EV67" s="24">
        <v>8.4540000000000014E-3</v>
      </c>
      <c r="EW67" s="23"/>
      <c r="EX67" s="23"/>
      <c r="EY67" s="24">
        <v>6.293E-3</v>
      </c>
      <c r="EZ67" s="24">
        <v>3.5146666666666666E-2</v>
      </c>
      <c r="FA67" s="23"/>
      <c r="FB67" s="23"/>
      <c r="FC67" s="24">
        <v>2.3341333333333331E-3</v>
      </c>
      <c r="FD67" s="24">
        <v>2.2823333333333337E-3</v>
      </c>
      <c r="FE67" s="24">
        <v>4.3E-3</v>
      </c>
      <c r="FF67" s="24">
        <v>4.214666666666666E-3</v>
      </c>
      <c r="FG67" s="24">
        <v>2.2853333333333332E-3</v>
      </c>
      <c r="FH67" s="24">
        <v>6.2899999999999996E-3</v>
      </c>
      <c r="FI67" s="24">
        <v>1.0310666666666668E-2</v>
      </c>
      <c r="FJ67" s="24">
        <v>7.1703333333333332E-4</v>
      </c>
      <c r="FK67" s="24">
        <v>9.8409999999999991E-4</v>
      </c>
      <c r="FL67" s="25"/>
      <c r="FM67" s="25"/>
      <c r="FN67" s="25"/>
      <c r="FO67" s="26">
        <v>0.48343038566666668</v>
      </c>
      <c r="FP67" s="26">
        <v>6.4295050000000003E-3</v>
      </c>
      <c r="FQ67" s="26">
        <v>3.1266357333333335E-2</v>
      </c>
      <c r="FR67" s="26">
        <v>0</v>
      </c>
      <c r="FS67" s="26">
        <v>9.1332706333333333E-2</v>
      </c>
      <c r="FT67" s="26">
        <v>8.111816433333334E-2</v>
      </c>
      <c r="FU67" s="26">
        <v>0</v>
      </c>
      <c r="FV67" s="26">
        <v>0</v>
      </c>
      <c r="FW67" s="26">
        <v>0</v>
      </c>
      <c r="FX67" s="26">
        <v>0.12072638200000001</v>
      </c>
      <c r="FY67" s="26">
        <v>0</v>
      </c>
      <c r="FZ67" s="26">
        <v>0</v>
      </c>
      <c r="GA67" s="25"/>
      <c r="GB67" s="25"/>
      <c r="GC67" s="25"/>
      <c r="GD67" s="26">
        <v>3.4132682999999997E-2</v>
      </c>
      <c r="GE67" s="26">
        <v>2.9000990000000002E-3</v>
      </c>
      <c r="GF67" s="26">
        <v>3.8557386666666668E-3</v>
      </c>
      <c r="GG67" s="26">
        <v>0</v>
      </c>
      <c r="GH67" s="26">
        <v>1.4124672E-2</v>
      </c>
      <c r="GI67" s="26">
        <v>2.3094993666666671E-2</v>
      </c>
      <c r="GJ67" s="26">
        <v>0</v>
      </c>
      <c r="GK67" s="26">
        <v>0</v>
      </c>
      <c r="GL67" s="26">
        <v>0</v>
      </c>
      <c r="GM67" s="26">
        <v>9.6667886666666671E-3</v>
      </c>
      <c r="GN67" s="26">
        <v>0</v>
      </c>
      <c r="GO67" s="26">
        <v>0</v>
      </c>
      <c r="GP67" s="25"/>
      <c r="GQ67" s="25"/>
      <c r="GR67" s="19">
        <v>74.900000000000006</v>
      </c>
      <c r="GS67" s="19">
        <v>74.599999999999994</v>
      </c>
      <c r="GT67" s="17">
        <v>9.9791949749543392</v>
      </c>
      <c r="GU67" s="27">
        <v>10.015893593663865</v>
      </c>
    </row>
    <row r="68" spans="1:203" x14ac:dyDescent="0.25">
      <c r="A68" s="15">
        <v>155</v>
      </c>
      <c r="B68" s="16">
        <v>8</v>
      </c>
      <c r="C68" s="28">
        <v>0.255</v>
      </c>
      <c r="D68" s="34">
        <v>0.217</v>
      </c>
      <c r="E68" s="16">
        <v>1947</v>
      </c>
      <c r="F68" s="16" t="s">
        <v>419</v>
      </c>
      <c r="G68" s="16" t="s">
        <v>409</v>
      </c>
      <c r="H68" s="16">
        <v>1020</v>
      </c>
      <c r="I68" s="16" t="s">
        <v>411</v>
      </c>
      <c r="J68" s="16"/>
      <c r="K68" s="17">
        <v>46.89934066666666</v>
      </c>
      <c r="L68" s="17">
        <v>47</v>
      </c>
      <c r="M68" s="17">
        <v>65.34678266666667</v>
      </c>
      <c r="N68" s="16">
        <v>51.450299999999999</v>
      </c>
      <c r="O68" s="16">
        <v>69.54140000000001</v>
      </c>
      <c r="P68" s="18">
        <v>49.311111111111103</v>
      </c>
      <c r="Q68" s="18">
        <v>1.2004628736912721</v>
      </c>
      <c r="R68" s="18">
        <v>70.01111111111112</v>
      </c>
      <c r="S68" s="18">
        <v>0.79599692908397113</v>
      </c>
      <c r="T68" s="19">
        <v>49.56666666666667</v>
      </c>
      <c r="U68" s="19">
        <v>1.0954451150103315</v>
      </c>
      <c r="V68" s="19">
        <v>72.100000000000009</v>
      </c>
      <c r="W68" s="19">
        <v>0.78102496759066353</v>
      </c>
      <c r="X68" s="19">
        <v>49.56666666666667</v>
      </c>
      <c r="Y68" s="19">
        <v>1.0954451150103315</v>
      </c>
      <c r="Z68" s="19">
        <v>72.100000000000009</v>
      </c>
      <c r="AA68" s="19">
        <v>0.78102496759066353</v>
      </c>
      <c r="AB68" s="19">
        <v>49.56666666666667</v>
      </c>
      <c r="AC68" s="19">
        <v>1.0954451150103315</v>
      </c>
      <c r="AD68" s="19">
        <v>72.100000000000009</v>
      </c>
      <c r="AE68" s="19">
        <v>0.78102496759066353</v>
      </c>
      <c r="AF68" s="16">
        <v>0.19</v>
      </c>
      <c r="AG68" s="16">
        <v>0.39</v>
      </c>
      <c r="AH68" s="16">
        <v>8.9999999999999993E-3</v>
      </c>
      <c r="AI68" s="16">
        <v>2.5000000000000001E-2</v>
      </c>
      <c r="AJ68" s="16">
        <v>3.0000000000000001E-3</v>
      </c>
      <c r="AK68" s="16">
        <v>0.06</v>
      </c>
      <c r="AL68" s="16">
        <v>7.0000000000000007E-2</v>
      </c>
      <c r="AM68" s="16">
        <v>4.0000000000000001E-3</v>
      </c>
      <c r="AN68" s="16">
        <v>0</v>
      </c>
      <c r="AO68" s="16">
        <v>0.08</v>
      </c>
      <c r="AP68" s="16">
        <v>0.12</v>
      </c>
      <c r="AQ68" s="16">
        <v>0</v>
      </c>
      <c r="AR68" s="16">
        <v>0</v>
      </c>
      <c r="AS68" s="16">
        <v>0</v>
      </c>
      <c r="AT68" s="16">
        <v>3.0000000000000001E-3</v>
      </c>
      <c r="AU68" s="16">
        <f t="shared" si="36"/>
        <v>21.794871794871785</v>
      </c>
      <c r="AV68" s="16">
        <v>0.18</v>
      </c>
      <c r="AW68" s="16">
        <v>0.4</v>
      </c>
      <c r="AX68" s="16">
        <v>8.9999999999999993E-3</v>
      </c>
      <c r="AY68" s="16">
        <v>2.7E-2</v>
      </c>
      <c r="AZ68" s="16">
        <v>3.0000000000000001E-3</v>
      </c>
      <c r="BA68" s="16">
        <v>0.06</v>
      </c>
      <c r="BB68" s="16">
        <v>7.0000000000000007E-2</v>
      </c>
      <c r="BC68" s="16">
        <v>2E-3</v>
      </c>
      <c r="BD68" s="16">
        <v>0</v>
      </c>
      <c r="BE68" s="16">
        <v>0.09</v>
      </c>
      <c r="BF68" s="16">
        <v>0.11</v>
      </c>
      <c r="BG68" s="16">
        <v>2E-3</v>
      </c>
      <c r="BH68" s="16">
        <v>0</v>
      </c>
      <c r="BI68" s="16">
        <v>0</v>
      </c>
      <c r="BJ68" s="16">
        <v>7.0000000000000001E-3</v>
      </c>
      <c r="BK68" s="16">
        <f t="shared" si="37"/>
        <v>20.512820512820507</v>
      </c>
      <c r="BL68" s="16">
        <v>0.21</v>
      </c>
      <c r="BM68" s="16">
        <v>0.4</v>
      </c>
      <c r="BN68" s="16">
        <v>8.9999999999999993E-3</v>
      </c>
      <c r="BO68" s="16">
        <v>2.7E-2</v>
      </c>
      <c r="BP68" s="16">
        <v>3.0000000000000001E-3</v>
      </c>
      <c r="BQ68" s="16">
        <v>0.06</v>
      </c>
      <c r="BR68" s="16">
        <v>7.0000000000000007E-2</v>
      </c>
      <c r="BS68" s="16">
        <v>2E-3</v>
      </c>
      <c r="BT68" s="16">
        <v>0</v>
      </c>
      <c r="BU68" s="16">
        <v>0.09</v>
      </c>
      <c r="BV68" s="16">
        <v>0.11</v>
      </c>
      <c r="BW68" s="16">
        <v>0</v>
      </c>
      <c r="BX68" s="16">
        <v>0</v>
      </c>
      <c r="BY68" s="16">
        <v>0</v>
      </c>
      <c r="BZ68" s="16">
        <v>6.0000000000000001E-3</v>
      </c>
      <c r="CA68" s="16">
        <v>0.2</v>
      </c>
      <c r="CB68" s="16">
        <v>0.4</v>
      </c>
      <c r="CC68" s="16">
        <v>8.9999999999999993E-3</v>
      </c>
      <c r="CD68" s="16">
        <v>2.5999999999999999E-2</v>
      </c>
      <c r="CE68" s="16">
        <v>3.0000000000000001E-3</v>
      </c>
      <c r="CF68" s="16">
        <v>0.06</v>
      </c>
      <c r="CG68" s="16">
        <v>7.0000000000000007E-2</v>
      </c>
      <c r="CH68" s="16">
        <v>2E-3</v>
      </c>
      <c r="CI68" s="16">
        <v>0</v>
      </c>
      <c r="CJ68" s="16">
        <v>0.09</v>
      </c>
      <c r="CK68" s="16">
        <v>0.11</v>
      </c>
      <c r="CL68" s="16">
        <v>0</v>
      </c>
      <c r="CM68" s="16">
        <v>0</v>
      </c>
      <c r="CN68" s="16">
        <v>0</v>
      </c>
      <c r="CO68" s="16">
        <v>6.0000000000000001E-3</v>
      </c>
      <c r="CP68" s="16">
        <v>0.19</v>
      </c>
      <c r="CQ68" s="16">
        <v>0.39</v>
      </c>
      <c r="CR68" s="16">
        <v>8.9999999999999993E-3</v>
      </c>
      <c r="CS68" s="16">
        <v>2.4E-2</v>
      </c>
      <c r="CT68" s="16">
        <v>5.0000000000000001E-3</v>
      </c>
      <c r="CU68" s="16">
        <v>0.06</v>
      </c>
      <c r="CV68" s="16">
        <v>7.0000000000000007E-2</v>
      </c>
      <c r="CW68" s="16">
        <v>2E-3</v>
      </c>
      <c r="CX68" s="16">
        <v>0</v>
      </c>
      <c r="CY68" s="16">
        <v>0.09</v>
      </c>
      <c r="CZ68" s="16">
        <v>0.11</v>
      </c>
      <c r="DA68" s="16">
        <v>0</v>
      </c>
      <c r="DB68" s="16">
        <v>0</v>
      </c>
      <c r="DC68" s="16">
        <v>0</v>
      </c>
      <c r="DD68" s="16">
        <v>6.0000000000000001E-3</v>
      </c>
      <c r="DE68" s="16">
        <f t="shared" si="21"/>
        <v>0.19500000000000001</v>
      </c>
      <c r="DF68" s="16">
        <f t="shared" si="22"/>
        <v>0.39750000000000008</v>
      </c>
      <c r="DG68" s="16">
        <f t="shared" si="23"/>
        <v>8.9999999999999993E-3</v>
      </c>
      <c r="DH68" s="16">
        <f t="shared" si="24"/>
        <v>2.6000000000000002E-2</v>
      </c>
      <c r="DI68" s="16">
        <f t="shared" si="25"/>
        <v>3.5000000000000005E-3</v>
      </c>
      <c r="DJ68" s="16">
        <f t="shared" si="26"/>
        <v>0.06</v>
      </c>
      <c r="DK68" s="16">
        <f t="shared" si="27"/>
        <v>7.0000000000000007E-2</v>
      </c>
      <c r="DL68" s="16">
        <f t="shared" si="28"/>
        <v>2E-3</v>
      </c>
      <c r="DM68" s="16">
        <f t="shared" si="29"/>
        <v>0</v>
      </c>
      <c r="DN68" s="16">
        <f t="shared" si="30"/>
        <v>0.09</v>
      </c>
      <c r="DO68" s="16">
        <f t="shared" si="31"/>
        <v>0.11</v>
      </c>
      <c r="DP68" s="16">
        <f t="shared" si="32"/>
        <v>5.0000000000000001E-4</v>
      </c>
      <c r="DQ68" s="16">
        <f t="shared" si="33"/>
        <v>0</v>
      </c>
      <c r="DR68" s="16">
        <f t="shared" si="34"/>
        <v>0</v>
      </c>
      <c r="DS68" s="16">
        <f t="shared" si="35"/>
        <v>6.2500000000000003E-3</v>
      </c>
      <c r="DT68" s="16">
        <f t="shared" si="38"/>
        <v>22.435897435897445</v>
      </c>
      <c r="DU68" s="21">
        <v>0.21</v>
      </c>
      <c r="DV68" s="21">
        <v>0.4</v>
      </c>
      <c r="DW68" s="22">
        <v>1.0999999999999999E-2</v>
      </c>
      <c r="DX68" s="6">
        <v>0.03</v>
      </c>
      <c r="DY68" s="6">
        <v>0</v>
      </c>
      <c r="DZ68" s="6">
        <v>0.06</v>
      </c>
      <c r="EA68" s="6">
        <v>7.0000000000000007E-2</v>
      </c>
      <c r="EB68" s="6">
        <v>0</v>
      </c>
      <c r="EC68" s="6">
        <v>0</v>
      </c>
      <c r="ED68" s="6">
        <v>0.09</v>
      </c>
      <c r="EE68" s="6">
        <v>0.11</v>
      </c>
      <c r="EF68" s="6">
        <v>0</v>
      </c>
      <c r="EG68" s="6">
        <v>0</v>
      </c>
      <c r="EH68" s="6">
        <v>0</v>
      </c>
      <c r="EI68" s="23"/>
      <c r="EJ68" s="24">
        <v>0.20733333333333334</v>
      </c>
      <c r="EK68" s="24">
        <v>0.41893333333333338</v>
      </c>
      <c r="EL68" s="23"/>
      <c r="EM68" s="23"/>
      <c r="EN68" s="24">
        <v>1.6069999999999999E-3</v>
      </c>
      <c r="EO68" s="24">
        <v>6.6369999999999998E-2</v>
      </c>
      <c r="EP68" s="24">
        <v>4.0656666666666667E-2</v>
      </c>
      <c r="EQ68" s="24">
        <v>1.6323333333333332E-2</v>
      </c>
      <c r="ER68" s="24">
        <v>0</v>
      </c>
      <c r="ES68" s="24">
        <v>0.10776000000000001</v>
      </c>
      <c r="ET68" s="24">
        <v>0.13633333333333333</v>
      </c>
      <c r="EU68" s="24">
        <v>3.7743333333333331E-3</v>
      </c>
      <c r="EV68" s="24">
        <v>9.2563333333333334E-3</v>
      </c>
      <c r="EW68" s="23"/>
      <c r="EX68" s="23"/>
      <c r="EY68" s="24">
        <v>1.2149999999999999E-2</v>
      </c>
      <c r="EZ68" s="24">
        <v>3.4346666666666664E-2</v>
      </c>
      <c r="FA68" s="23"/>
      <c r="FB68" s="23"/>
      <c r="FC68" s="24">
        <v>1.9276666666666667E-3</v>
      </c>
      <c r="FD68" s="24">
        <v>1.7076666666666666E-3</v>
      </c>
      <c r="FE68" s="24">
        <v>3.2186666666666666E-3</v>
      </c>
      <c r="FF68" s="24">
        <v>4.444E-3</v>
      </c>
      <c r="FG68" s="24">
        <v>2.761E-3</v>
      </c>
      <c r="FH68" s="24">
        <v>4.6689999999999995E-3</v>
      </c>
      <c r="FI68" s="24">
        <v>5.2296666666666663E-3</v>
      </c>
      <c r="FJ68" s="24">
        <v>6.1346666666666665E-4</v>
      </c>
      <c r="FK68" s="24">
        <v>8.1709999999999997E-4</v>
      </c>
      <c r="FL68" s="25"/>
      <c r="FM68" s="25"/>
      <c r="FN68" s="25"/>
      <c r="FO68" s="26">
        <v>0.3535480496666667</v>
      </c>
      <c r="FP68" s="26">
        <v>6.0817029999999999E-3</v>
      </c>
      <c r="FQ68" s="26">
        <v>3.0385361999999999E-2</v>
      </c>
      <c r="FR68" s="26">
        <v>0</v>
      </c>
      <c r="FS68" s="26">
        <v>7.5213211333333321E-2</v>
      </c>
      <c r="FT68" s="26">
        <v>7.9311267666666671E-2</v>
      </c>
      <c r="FU68" s="26">
        <v>0</v>
      </c>
      <c r="FV68" s="26">
        <v>0</v>
      </c>
      <c r="FW68" s="26">
        <v>0</v>
      </c>
      <c r="FX68" s="26">
        <v>7.9178599333333335E-2</v>
      </c>
      <c r="FY68" s="26">
        <v>0</v>
      </c>
      <c r="FZ68" s="26">
        <v>0</v>
      </c>
      <c r="GA68" s="25"/>
      <c r="GB68" s="25"/>
      <c r="GC68" s="25"/>
      <c r="GD68" s="26">
        <v>4.6585516333333334E-2</v>
      </c>
      <c r="GE68" s="26">
        <v>2.7301769999999999E-3</v>
      </c>
      <c r="GF68" s="26">
        <v>3.5707014999999996E-3</v>
      </c>
      <c r="GG68" s="26">
        <v>0</v>
      </c>
      <c r="GH68" s="26">
        <v>2.2573741999999997E-2</v>
      </c>
      <c r="GI68" s="26">
        <v>3.7402787E-2</v>
      </c>
      <c r="GJ68" s="26">
        <v>0</v>
      </c>
      <c r="GK68" s="26">
        <v>0</v>
      </c>
      <c r="GL68" s="26">
        <v>0</v>
      </c>
      <c r="GM68" s="26">
        <v>6.7302786666666682E-3</v>
      </c>
      <c r="GN68" s="26">
        <v>0</v>
      </c>
      <c r="GO68" s="26">
        <v>0</v>
      </c>
      <c r="GP68" s="25"/>
      <c r="GQ68" s="25"/>
      <c r="GR68" s="19">
        <v>76.5</v>
      </c>
      <c r="GS68" s="19">
        <v>75.099999999999994</v>
      </c>
      <c r="GT68" s="17">
        <v>10.092362028454575</v>
      </c>
      <c r="GU68" s="27">
        <v>10.277193291617861</v>
      </c>
    </row>
    <row r="69" spans="1:203" x14ac:dyDescent="0.25">
      <c r="A69" s="15">
        <v>165</v>
      </c>
      <c r="B69" s="16">
        <v>10</v>
      </c>
      <c r="C69" s="28">
        <v>0.188</v>
      </c>
      <c r="D69" s="34">
        <v>0.19500000000000001</v>
      </c>
      <c r="E69" s="16" t="s">
        <v>403</v>
      </c>
      <c r="F69" s="16" t="s">
        <v>408</v>
      </c>
      <c r="G69" s="16" t="s">
        <v>414</v>
      </c>
      <c r="H69" s="16">
        <v>1026</v>
      </c>
      <c r="I69" s="16" t="s">
        <v>406</v>
      </c>
      <c r="J69" s="16"/>
      <c r="K69" s="17">
        <v>50.541399333333331</v>
      </c>
      <c r="L69" s="17">
        <v>50.6</v>
      </c>
      <c r="M69" s="17">
        <v>66.206148333333331</v>
      </c>
      <c r="N69" s="16">
        <v>51.505222222222216</v>
      </c>
      <c r="O69" s="16">
        <v>68.617266666666666</v>
      </c>
      <c r="P69" s="18">
        <v>54</v>
      </c>
      <c r="Q69" s="18">
        <v>4.2440546650579325</v>
      </c>
      <c r="R69" s="18">
        <v>69.033333333333317</v>
      </c>
      <c r="S69" s="18">
        <v>2.5920390943553842</v>
      </c>
      <c r="T69" s="19">
        <v>50.616666666666674</v>
      </c>
      <c r="U69" s="19">
        <v>2.6678955501793293</v>
      </c>
      <c r="V69" s="19">
        <v>71.333333333333329</v>
      </c>
      <c r="W69" s="19">
        <v>1.6812693617224661</v>
      </c>
      <c r="X69" s="19">
        <v>50.816666666666663</v>
      </c>
      <c r="Y69" s="19">
        <v>2.8743115117653248</v>
      </c>
      <c r="Z69" s="19">
        <v>70.38333333333334</v>
      </c>
      <c r="AA69" s="19">
        <v>1.8421907248346114</v>
      </c>
      <c r="AB69" s="19">
        <v>50.016666666666659</v>
      </c>
      <c r="AC69" s="19">
        <v>2.450646173291172</v>
      </c>
      <c r="AD69" s="19">
        <v>69.983333333333334</v>
      </c>
      <c r="AE69" s="19">
        <v>2.0390357198113698</v>
      </c>
      <c r="AF69" s="16">
        <v>0.28000000000000003</v>
      </c>
      <c r="AG69" s="16">
        <v>0.68</v>
      </c>
      <c r="AH69" s="16">
        <v>7.0000000000000001E-3</v>
      </c>
      <c r="AI69" s="16">
        <v>0.04</v>
      </c>
      <c r="AJ69" s="16">
        <v>4.0000000000000001E-3</v>
      </c>
      <c r="AK69" s="16">
        <v>0.02</v>
      </c>
      <c r="AL69" s="16">
        <v>0.14000000000000001</v>
      </c>
      <c r="AM69" s="16">
        <v>2E-3</v>
      </c>
      <c r="AN69" s="16">
        <v>0</v>
      </c>
      <c r="AO69" s="16">
        <v>0.02</v>
      </c>
      <c r="AP69" s="16">
        <v>0.01</v>
      </c>
      <c r="AQ69" s="16">
        <v>0</v>
      </c>
      <c r="AR69" s="16">
        <v>0</v>
      </c>
      <c r="AS69" s="16">
        <v>0</v>
      </c>
      <c r="AT69" s="16">
        <v>5.0000000000000001E-3</v>
      </c>
      <c r="AU69" s="16">
        <f t="shared" si="36"/>
        <v>33.333333333333336</v>
      </c>
      <c r="AV69" s="16">
        <v>0.16</v>
      </c>
      <c r="AW69" s="16">
        <v>0.68</v>
      </c>
      <c r="AX69" s="16">
        <v>4.0000000000000001E-3</v>
      </c>
      <c r="AY69" s="16">
        <v>2.1000000000000001E-2</v>
      </c>
      <c r="AZ69" s="16">
        <v>5.0000000000000001E-3</v>
      </c>
      <c r="BA69" s="16">
        <v>0.01</v>
      </c>
      <c r="BB69" s="16">
        <v>0.13</v>
      </c>
      <c r="BC69" s="16">
        <v>0</v>
      </c>
      <c r="BD69" s="16">
        <v>0</v>
      </c>
      <c r="BE69" s="16">
        <v>0.03</v>
      </c>
      <c r="BF69" s="16">
        <v>0</v>
      </c>
      <c r="BG69" s="16">
        <v>0</v>
      </c>
      <c r="BH69" s="16">
        <v>0</v>
      </c>
      <c r="BI69" s="16">
        <v>0</v>
      </c>
      <c r="BJ69" s="16">
        <v>4.0000000000000001E-3</v>
      </c>
      <c r="BK69" s="16">
        <f t="shared" si="37"/>
        <v>17.948717948717952</v>
      </c>
      <c r="BL69" s="16">
        <v>0.23</v>
      </c>
      <c r="BM69" s="16">
        <v>0.67</v>
      </c>
      <c r="BN69" s="16">
        <v>4.0000000000000001E-3</v>
      </c>
      <c r="BO69" s="16">
        <v>2.1000000000000001E-2</v>
      </c>
      <c r="BP69" s="16">
        <v>5.0000000000000001E-3</v>
      </c>
      <c r="BQ69" s="16">
        <v>0.01</v>
      </c>
      <c r="BR69" s="16">
        <v>0.13</v>
      </c>
      <c r="BS69" s="16">
        <v>0</v>
      </c>
      <c r="BT69" s="16">
        <v>0</v>
      </c>
      <c r="BU69" s="16">
        <v>0.03</v>
      </c>
      <c r="BV69" s="16">
        <v>0</v>
      </c>
      <c r="BW69" s="16">
        <v>0</v>
      </c>
      <c r="BX69" s="16">
        <v>0</v>
      </c>
      <c r="BY69" s="16">
        <v>0</v>
      </c>
      <c r="BZ69" s="16">
        <v>5.0000000000000001E-3</v>
      </c>
      <c r="CA69" s="16">
        <v>0.27</v>
      </c>
      <c r="CB69" s="16">
        <v>0.69</v>
      </c>
      <c r="CC69" s="16">
        <v>5.0000000000000001E-3</v>
      </c>
      <c r="CD69" s="16">
        <v>2.1999999999999999E-2</v>
      </c>
      <c r="CE69" s="16">
        <v>4.0000000000000001E-3</v>
      </c>
      <c r="CF69" s="16">
        <v>0.01</v>
      </c>
      <c r="CG69" s="16">
        <v>0.14000000000000001</v>
      </c>
      <c r="CH69" s="16">
        <v>0</v>
      </c>
      <c r="CI69" s="16">
        <v>0</v>
      </c>
      <c r="CJ69" s="16">
        <v>0.03</v>
      </c>
      <c r="CK69" s="16">
        <v>0</v>
      </c>
      <c r="CL69" s="16">
        <v>0</v>
      </c>
      <c r="CM69" s="16">
        <v>0</v>
      </c>
      <c r="CN69" s="16">
        <v>0</v>
      </c>
      <c r="CO69" s="16">
        <v>5.0000000000000001E-3</v>
      </c>
      <c r="CP69" s="16">
        <v>0.48</v>
      </c>
      <c r="CQ69" s="16">
        <v>0.84</v>
      </c>
      <c r="CR69" s="16">
        <v>1.7999999999999999E-2</v>
      </c>
      <c r="CS69" s="16">
        <v>0.12</v>
      </c>
      <c r="CT69" s="16">
        <v>2E-3</v>
      </c>
      <c r="CU69" s="16">
        <v>0.01</v>
      </c>
      <c r="CV69" s="16">
        <v>0.16</v>
      </c>
      <c r="CW69" s="16">
        <v>3.0000000000000001E-3</v>
      </c>
      <c r="CX69" s="16">
        <v>0</v>
      </c>
      <c r="CY69" s="16">
        <v>0.03</v>
      </c>
      <c r="CZ69" s="16">
        <v>0</v>
      </c>
      <c r="DA69" s="16">
        <v>0</v>
      </c>
      <c r="DB69" s="16">
        <v>0</v>
      </c>
      <c r="DC69" s="16">
        <v>0</v>
      </c>
      <c r="DD69" s="16">
        <v>6.0000000000000001E-3</v>
      </c>
      <c r="DE69" s="16">
        <f t="shared" si="21"/>
        <v>0.28500000000000003</v>
      </c>
      <c r="DF69" s="16">
        <f t="shared" si="22"/>
        <v>0.72</v>
      </c>
      <c r="DG69" s="16">
        <f t="shared" si="23"/>
        <v>7.7499999999999999E-3</v>
      </c>
      <c r="DH69" s="16">
        <f t="shared" si="24"/>
        <v>4.5999999999999999E-2</v>
      </c>
      <c r="DI69" s="16">
        <f t="shared" si="25"/>
        <v>4.0000000000000001E-3</v>
      </c>
      <c r="DJ69" s="16">
        <f t="shared" si="26"/>
        <v>0.01</v>
      </c>
      <c r="DK69" s="16">
        <f t="shared" si="27"/>
        <v>0.14000000000000001</v>
      </c>
      <c r="DL69" s="16">
        <f t="shared" si="28"/>
        <v>7.5000000000000002E-4</v>
      </c>
      <c r="DM69" s="16">
        <f t="shared" si="29"/>
        <v>0</v>
      </c>
      <c r="DN69" s="16">
        <f t="shared" si="30"/>
        <v>0.03</v>
      </c>
      <c r="DO69" s="16">
        <f t="shared" si="31"/>
        <v>0</v>
      </c>
      <c r="DP69" s="16">
        <f t="shared" si="32"/>
        <v>0</v>
      </c>
      <c r="DQ69" s="16">
        <f t="shared" si="33"/>
        <v>0</v>
      </c>
      <c r="DR69" s="16">
        <f t="shared" si="34"/>
        <v>0</v>
      </c>
      <c r="DS69" s="16">
        <f t="shared" si="35"/>
        <v>5.000000000000001E-3</v>
      </c>
      <c r="DT69" s="16">
        <f t="shared" si="38"/>
        <v>33.974358974358978</v>
      </c>
      <c r="DU69" s="21">
        <v>0.26</v>
      </c>
      <c r="DV69" s="21">
        <v>0.68</v>
      </c>
      <c r="DW69" s="22">
        <v>8.0000000000000002E-3</v>
      </c>
      <c r="DX69" s="6">
        <v>3.3000000000000002E-2</v>
      </c>
      <c r="DY69" s="6">
        <v>0.01</v>
      </c>
      <c r="DZ69" s="6">
        <v>0.01</v>
      </c>
      <c r="EA69" s="6">
        <v>0.14000000000000001</v>
      </c>
      <c r="EB69" s="6">
        <v>0</v>
      </c>
      <c r="EC69" s="6">
        <v>0</v>
      </c>
      <c r="ED69" s="6">
        <v>0.02</v>
      </c>
      <c r="EE69" s="6">
        <v>0</v>
      </c>
      <c r="EF69" s="6">
        <v>0</v>
      </c>
      <c r="EG69" s="6">
        <v>0</v>
      </c>
      <c r="EH69" s="6">
        <v>0</v>
      </c>
      <c r="EI69" s="23"/>
      <c r="EJ69" s="24">
        <v>0.21166666666666667</v>
      </c>
      <c r="EK69" s="24">
        <v>0.74450000000000005</v>
      </c>
      <c r="EL69" s="23"/>
      <c r="EM69" s="23"/>
      <c r="EN69" s="24">
        <v>2.5203333333333331E-2</v>
      </c>
      <c r="EO69" s="24">
        <v>1.5909999999999997E-2</v>
      </c>
      <c r="EP69" s="24">
        <v>0.10993333333333333</v>
      </c>
      <c r="EQ69" s="24">
        <v>0</v>
      </c>
      <c r="ER69" s="24">
        <v>0</v>
      </c>
      <c r="ES69" s="24">
        <v>1.2823333333333334E-2</v>
      </c>
      <c r="ET69" s="24">
        <v>1.3493333333333335E-3</v>
      </c>
      <c r="EU69" s="24">
        <v>0</v>
      </c>
      <c r="EV69" s="24">
        <v>5.2620000000000002E-3</v>
      </c>
      <c r="EW69" s="23"/>
      <c r="EX69" s="23"/>
      <c r="EY69" s="24">
        <v>1.1074333333333334E-2</v>
      </c>
      <c r="EZ69" s="24">
        <v>4.8183333333333335E-2</v>
      </c>
      <c r="FA69" s="23"/>
      <c r="FB69" s="23"/>
      <c r="FC69" s="24">
        <v>3.2750000000000001E-3</v>
      </c>
      <c r="FD69" s="24">
        <v>1.1904999999999999E-3</v>
      </c>
      <c r="FE69" s="24">
        <v>6.606333333333333E-3</v>
      </c>
      <c r="FF69" s="24">
        <v>6.9946666666666673E-3</v>
      </c>
      <c r="FG69" s="24">
        <v>3.0570000000000003E-3</v>
      </c>
      <c r="FH69" s="24">
        <v>3.865333333333333E-3</v>
      </c>
      <c r="FI69" s="24">
        <v>3.290666666666667E-3</v>
      </c>
      <c r="FJ69" s="24">
        <v>1.3026666666666666E-3</v>
      </c>
      <c r="FK69" s="24">
        <v>7.1526666666666663E-4</v>
      </c>
      <c r="FL69" s="25"/>
      <c r="FM69" s="25"/>
      <c r="FN69" s="25"/>
      <c r="FO69" s="26">
        <v>0.7086607416666667</v>
      </c>
      <c r="FP69" s="26">
        <v>5.0364509999999999E-3</v>
      </c>
      <c r="FQ69" s="26">
        <v>3.1660543333333339E-2</v>
      </c>
      <c r="FR69" s="25">
        <v>0.105763093</v>
      </c>
      <c r="FS69" s="26">
        <v>2.2417439333333334E-2</v>
      </c>
      <c r="FT69" s="26">
        <v>0.12606156133333335</v>
      </c>
      <c r="FU69" s="26">
        <v>0</v>
      </c>
      <c r="FV69" s="26">
        <v>0</v>
      </c>
      <c r="FW69" s="26">
        <v>0</v>
      </c>
      <c r="FX69" s="26">
        <v>2.1846619000000001E-2</v>
      </c>
      <c r="FY69" s="26">
        <v>0</v>
      </c>
      <c r="FZ69" s="26">
        <v>0</v>
      </c>
      <c r="GA69" s="25"/>
      <c r="GB69" s="25"/>
      <c r="GC69" s="25"/>
      <c r="GD69" s="26">
        <v>4.0397322666666666E-2</v>
      </c>
      <c r="GE69" s="26">
        <v>2.7260510000000002E-3</v>
      </c>
      <c r="GF69" s="26">
        <v>3.6138633333333333E-3</v>
      </c>
      <c r="GG69" s="26">
        <v>3.5346370000000002E-2</v>
      </c>
      <c r="GH69" s="26">
        <v>9.4084536666666652E-3</v>
      </c>
      <c r="GI69" s="26">
        <v>2.6766967666666665E-2</v>
      </c>
      <c r="GJ69" s="26">
        <v>0</v>
      </c>
      <c r="GK69" s="26">
        <v>0</v>
      </c>
      <c r="GL69" s="26">
        <v>0</v>
      </c>
      <c r="GM69" s="26">
        <v>7.4321076666666666E-3</v>
      </c>
      <c r="GN69" s="26">
        <v>0</v>
      </c>
      <c r="GO69" s="26">
        <v>0</v>
      </c>
      <c r="GP69" s="25"/>
      <c r="GQ69" s="25"/>
      <c r="GR69" s="19">
        <v>71.8</v>
      </c>
      <c r="GS69" s="19">
        <v>80.7</v>
      </c>
      <c r="GT69" s="17">
        <v>9.9091010827580952</v>
      </c>
      <c r="GU69" s="27">
        <v>9.9745746537119118</v>
      </c>
    </row>
    <row r="70" spans="1:203" x14ac:dyDescent="0.25">
      <c r="A70" s="15">
        <v>167</v>
      </c>
      <c r="B70" s="16">
        <v>10</v>
      </c>
      <c r="C70" s="28">
        <v>0.188</v>
      </c>
      <c r="D70" s="34">
        <v>0.19500000000000001</v>
      </c>
      <c r="E70" s="16">
        <v>1967</v>
      </c>
      <c r="F70" s="16" t="s">
        <v>408</v>
      </c>
      <c r="G70" s="16" t="s">
        <v>414</v>
      </c>
      <c r="H70" s="16">
        <v>1026</v>
      </c>
      <c r="I70" s="16" t="s">
        <v>406</v>
      </c>
      <c r="J70" s="16"/>
      <c r="K70" s="17">
        <v>53.654217366666657</v>
      </c>
      <c r="L70" s="17">
        <v>53.633333333333333</v>
      </c>
      <c r="M70" s="17">
        <v>71.541607666666678</v>
      </c>
      <c r="N70" s="16">
        <v>54.943111111111115</v>
      </c>
      <c r="O70" s="16">
        <v>73.316988888888901</v>
      </c>
      <c r="P70" s="18">
        <v>53.444444444444443</v>
      </c>
      <c r="Q70" s="18">
        <v>1.894143019356717</v>
      </c>
      <c r="R70" s="18">
        <v>69.522222222222226</v>
      </c>
      <c r="S70" s="18">
        <v>2.3551952030446301</v>
      </c>
      <c r="T70" s="19">
        <v>51.400000000000006</v>
      </c>
      <c r="U70" s="19">
        <v>1.1926860441876563</v>
      </c>
      <c r="V70" s="19">
        <v>72.1111111111111</v>
      </c>
      <c r="W70" s="19">
        <v>1.5210559197843836</v>
      </c>
      <c r="X70" s="19">
        <v>51.766666666666666</v>
      </c>
      <c r="Y70" s="19">
        <v>1.2658988901172159</v>
      </c>
      <c r="Z70" s="19">
        <v>71.855555555555554</v>
      </c>
      <c r="AA70" s="19">
        <v>1.6711606080140147</v>
      </c>
      <c r="AB70" s="19">
        <v>51.1</v>
      </c>
      <c r="AC70" s="19">
        <v>1.0943034314119646</v>
      </c>
      <c r="AD70" s="19">
        <v>71.24444444444444</v>
      </c>
      <c r="AE70" s="19">
        <v>1.8695662004266596</v>
      </c>
      <c r="AF70" s="16">
        <v>0.26</v>
      </c>
      <c r="AG70" s="16">
        <v>0.79</v>
      </c>
      <c r="AH70" s="16">
        <v>7.0000000000000001E-3</v>
      </c>
      <c r="AI70" s="16">
        <v>1.7000000000000001E-2</v>
      </c>
      <c r="AJ70" s="16">
        <v>4.0000000000000001E-3</v>
      </c>
      <c r="AK70" s="16">
        <v>0.01</v>
      </c>
      <c r="AL70" s="16">
        <v>0.08</v>
      </c>
      <c r="AM70" s="16">
        <v>5.0000000000000001E-3</v>
      </c>
      <c r="AN70" s="16">
        <v>0</v>
      </c>
      <c r="AO70" s="16">
        <v>0.01</v>
      </c>
      <c r="AP70" s="16">
        <v>0</v>
      </c>
      <c r="AQ70" s="16">
        <v>0</v>
      </c>
      <c r="AR70" s="16">
        <v>0</v>
      </c>
      <c r="AS70" s="16">
        <v>0</v>
      </c>
      <c r="AT70" s="16">
        <v>4.0000000000000001E-3</v>
      </c>
      <c r="AU70" s="16">
        <f t="shared" si="36"/>
        <v>30.76923076923077</v>
      </c>
      <c r="AV70" s="16">
        <v>0.22</v>
      </c>
      <c r="AW70" s="16">
        <v>0.79</v>
      </c>
      <c r="AX70" s="16">
        <v>5.0000000000000001E-3</v>
      </c>
      <c r="AY70" s="16">
        <v>1.4E-2</v>
      </c>
      <c r="AZ70" s="16">
        <v>2.5999999999999999E-2</v>
      </c>
      <c r="BA70" s="16">
        <v>0</v>
      </c>
      <c r="BB70" s="16">
        <v>0.08</v>
      </c>
      <c r="BC70" s="16">
        <v>5.0000000000000001E-3</v>
      </c>
      <c r="BD70" s="16">
        <v>0</v>
      </c>
      <c r="BE70" s="16">
        <v>0.02</v>
      </c>
      <c r="BF70" s="16">
        <v>0</v>
      </c>
      <c r="BG70" s="16">
        <v>0</v>
      </c>
      <c r="BH70" s="16">
        <v>0</v>
      </c>
      <c r="BI70" s="16">
        <v>0</v>
      </c>
      <c r="BJ70" s="16">
        <v>5.0000000000000001E-3</v>
      </c>
      <c r="BK70" s="16">
        <f t="shared" si="37"/>
        <v>25.641025641025639</v>
      </c>
      <c r="BL70" s="16">
        <v>0.23</v>
      </c>
      <c r="BM70" s="16">
        <v>0.79</v>
      </c>
      <c r="BN70" s="16">
        <v>5.0000000000000001E-3</v>
      </c>
      <c r="BO70" s="16">
        <v>1.2999999999999999E-2</v>
      </c>
      <c r="BP70" s="16">
        <v>7.0000000000000001E-3</v>
      </c>
      <c r="BQ70" s="16">
        <v>0</v>
      </c>
      <c r="BR70" s="16">
        <v>0.08</v>
      </c>
      <c r="BS70" s="16">
        <v>5.0000000000000001E-3</v>
      </c>
      <c r="BT70" s="16">
        <v>0</v>
      </c>
      <c r="BU70" s="16">
        <v>0.02</v>
      </c>
      <c r="BV70" s="16">
        <v>0</v>
      </c>
      <c r="BW70" s="16">
        <v>0</v>
      </c>
      <c r="BX70" s="16">
        <v>0</v>
      </c>
      <c r="BY70" s="16">
        <v>0</v>
      </c>
      <c r="BZ70" s="16">
        <v>6.0000000000000001E-3</v>
      </c>
      <c r="CA70" s="16">
        <v>0.25</v>
      </c>
      <c r="CB70" s="16">
        <v>0.79</v>
      </c>
      <c r="CC70" s="16">
        <v>5.0000000000000001E-3</v>
      </c>
      <c r="CD70" s="16">
        <v>1.2999999999999999E-2</v>
      </c>
      <c r="CE70" s="16">
        <v>4.0000000000000001E-3</v>
      </c>
      <c r="CF70" s="16">
        <v>0</v>
      </c>
      <c r="CG70" s="16">
        <v>7.0000000000000007E-2</v>
      </c>
      <c r="CH70" s="16">
        <v>4.0000000000000001E-3</v>
      </c>
      <c r="CI70" s="16">
        <v>0</v>
      </c>
      <c r="CJ70" s="16">
        <v>0.02</v>
      </c>
      <c r="CK70" s="16">
        <v>0</v>
      </c>
      <c r="CL70" s="16">
        <v>0</v>
      </c>
      <c r="CM70" s="16">
        <v>0</v>
      </c>
      <c r="CN70" s="16">
        <v>0</v>
      </c>
      <c r="CO70" s="16">
        <v>6.0000000000000001E-3</v>
      </c>
      <c r="CP70" s="16">
        <v>0.27</v>
      </c>
      <c r="CQ70" s="16">
        <v>0.8</v>
      </c>
      <c r="CR70" s="16">
        <v>5.0000000000000001E-3</v>
      </c>
      <c r="CS70" s="16">
        <v>1.4E-2</v>
      </c>
      <c r="CT70" s="16">
        <v>4.0000000000000001E-3</v>
      </c>
      <c r="CU70" s="16">
        <v>0</v>
      </c>
      <c r="CV70" s="16">
        <v>7.0000000000000007E-2</v>
      </c>
      <c r="CW70" s="16">
        <v>5.0000000000000001E-3</v>
      </c>
      <c r="CX70" s="16">
        <v>0</v>
      </c>
      <c r="CY70" s="16">
        <v>0.02</v>
      </c>
      <c r="CZ70" s="16">
        <v>0</v>
      </c>
      <c r="DA70" s="16">
        <v>0</v>
      </c>
      <c r="DB70" s="16">
        <v>0</v>
      </c>
      <c r="DC70" s="16">
        <v>0</v>
      </c>
      <c r="DD70" s="16">
        <v>6.0000000000000001E-3</v>
      </c>
      <c r="DE70" s="16">
        <f t="shared" si="21"/>
        <v>0.24249999999999999</v>
      </c>
      <c r="DF70" s="16">
        <f t="shared" si="22"/>
        <v>0.79249999999999998</v>
      </c>
      <c r="DG70" s="16">
        <f t="shared" si="23"/>
        <v>5.0000000000000001E-3</v>
      </c>
      <c r="DH70" s="16">
        <f t="shared" si="24"/>
        <v>1.35E-2</v>
      </c>
      <c r="DI70" s="16">
        <f t="shared" si="25"/>
        <v>1.0250000000000002E-2</v>
      </c>
      <c r="DJ70" s="16">
        <f t="shared" si="26"/>
        <v>0</v>
      </c>
      <c r="DK70" s="16">
        <f t="shared" si="27"/>
        <v>7.5000000000000011E-2</v>
      </c>
      <c r="DL70" s="16">
        <f t="shared" si="28"/>
        <v>4.7499999999999999E-3</v>
      </c>
      <c r="DM70" s="16">
        <f t="shared" si="29"/>
        <v>0</v>
      </c>
      <c r="DN70" s="16">
        <f t="shared" si="30"/>
        <v>0.02</v>
      </c>
      <c r="DO70" s="16">
        <f t="shared" si="31"/>
        <v>0</v>
      </c>
      <c r="DP70" s="16">
        <f t="shared" si="32"/>
        <v>0</v>
      </c>
      <c r="DQ70" s="16">
        <f t="shared" si="33"/>
        <v>0</v>
      </c>
      <c r="DR70" s="16">
        <f t="shared" si="34"/>
        <v>0</v>
      </c>
      <c r="DS70" s="16">
        <f t="shared" si="35"/>
        <v>5.7499999999999999E-3</v>
      </c>
      <c r="DT70" s="16">
        <f t="shared" si="38"/>
        <v>28.525641025641015</v>
      </c>
      <c r="DU70" s="21">
        <v>0.25</v>
      </c>
      <c r="DV70" s="21">
        <v>0.8</v>
      </c>
      <c r="DW70" s="22">
        <v>7.0000000000000001E-3</v>
      </c>
      <c r="DX70" s="6">
        <v>1.4E-2</v>
      </c>
      <c r="DY70" s="6">
        <v>0.01</v>
      </c>
      <c r="DZ70" s="6">
        <v>0</v>
      </c>
      <c r="EA70" s="6">
        <v>0.08</v>
      </c>
      <c r="EB70" s="6">
        <v>0</v>
      </c>
      <c r="EC70" s="6">
        <v>0</v>
      </c>
      <c r="ED70" s="6">
        <v>0.01</v>
      </c>
      <c r="EE70" s="6">
        <v>0</v>
      </c>
      <c r="EF70" s="6">
        <v>0</v>
      </c>
      <c r="EG70" s="6">
        <v>0</v>
      </c>
      <c r="EH70" s="6">
        <v>0</v>
      </c>
      <c r="EI70" s="23"/>
      <c r="EJ70" s="24">
        <v>0.25345000000000001</v>
      </c>
      <c r="EK70" s="24">
        <v>0.76012499999999994</v>
      </c>
      <c r="EL70" s="23"/>
      <c r="EM70" s="23"/>
      <c r="EN70" s="24">
        <v>2.2572500000000002E-2</v>
      </c>
      <c r="EO70" s="24">
        <v>9.2382499999999999E-3</v>
      </c>
      <c r="EP70" s="24">
        <v>4.3992499999999997E-2</v>
      </c>
      <c r="EQ70" s="24">
        <v>2.1392500000000002E-2</v>
      </c>
      <c r="ER70" s="24">
        <v>0</v>
      </c>
      <c r="ES70" s="24">
        <v>2.6515E-2</v>
      </c>
      <c r="ET70" s="24">
        <v>0</v>
      </c>
      <c r="EU70" s="24">
        <v>3.4412499999999999E-3</v>
      </c>
      <c r="EV70" s="24">
        <v>1.0184E-2</v>
      </c>
      <c r="EW70" s="23"/>
      <c r="EX70" s="23"/>
      <c r="EY70" s="24">
        <v>1.25075E-2</v>
      </c>
      <c r="EZ70" s="24">
        <v>4.5635000000000002E-2</v>
      </c>
      <c r="FA70" s="23"/>
      <c r="FB70" s="23"/>
      <c r="FC70" s="24">
        <v>3.3563750000000003E-2</v>
      </c>
      <c r="FD70" s="24">
        <v>1.2715000000000001E-3</v>
      </c>
      <c r="FE70" s="24">
        <v>3.1715000000000003E-3</v>
      </c>
      <c r="FF70" s="24">
        <v>4.3262500000000002E-3</v>
      </c>
      <c r="FG70" s="24">
        <v>2.3309999999999997E-3</v>
      </c>
      <c r="FH70" s="24">
        <v>3.58625E-3</v>
      </c>
      <c r="FI70" s="24">
        <v>5.2299999999999994E-3</v>
      </c>
      <c r="FJ70" s="24">
        <v>5.6027500000000005E-4</v>
      </c>
      <c r="FK70" s="24">
        <v>8.5537500000000002E-4</v>
      </c>
      <c r="FL70" s="25"/>
      <c r="FM70" s="25"/>
      <c r="FN70" s="25"/>
      <c r="FO70" s="26">
        <v>0.81590563066666666</v>
      </c>
      <c r="FP70" s="26">
        <v>0</v>
      </c>
      <c r="FQ70" s="26">
        <v>2.1018110666666669E-2</v>
      </c>
      <c r="FR70" s="25">
        <v>7.9122334999999988E-2</v>
      </c>
      <c r="FS70" s="26">
        <v>1.7752534E-2</v>
      </c>
      <c r="FT70" s="26">
        <v>8.0847801999999996E-2</v>
      </c>
      <c r="FU70" s="26">
        <v>0</v>
      </c>
      <c r="FV70" s="26">
        <v>0</v>
      </c>
      <c r="FW70" s="26">
        <v>0</v>
      </c>
      <c r="FX70" s="26">
        <v>0</v>
      </c>
      <c r="FY70" s="26">
        <v>0</v>
      </c>
      <c r="FZ70" s="26">
        <v>0</v>
      </c>
      <c r="GA70" s="25"/>
      <c r="GB70" s="25"/>
      <c r="GC70" s="25"/>
      <c r="GD70" s="26">
        <v>4.370021566666666E-2</v>
      </c>
      <c r="GE70" s="26">
        <v>0</v>
      </c>
      <c r="GF70" s="26">
        <v>3.4405126666666665E-3</v>
      </c>
      <c r="GG70" s="26">
        <v>3.4782460000000001E-2</v>
      </c>
      <c r="GH70" s="26">
        <v>9.0918840000000015E-3</v>
      </c>
      <c r="GI70" s="26">
        <v>2.1612072999999999E-2</v>
      </c>
      <c r="GJ70" s="26">
        <v>0</v>
      </c>
      <c r="GK70" s="26">
        <v>0</v>
      </c>
      <c r="GL70" s="26">
        <v>0</v>
      </c>
      <c r="GM70" s="26">
        <v>1.5032211333333332E-2</v>
      </c>
      <c r="GN70" s="26">
        <v>0</v>
      </c>
      <c r="GO70" s="26">
        <v>0</v>
      </c>
      <c r="GP70" s="25"/>
      <c r="GQ70" s="25"/>
      <c r="GR70" s="19">
        <v>79.7</v>
      </c>
      <c r="GS70" s="19">
        <v>85.2</v>
      </c>
      <c r="GT70" s="17">
        <v>10.923546555324704</v>
      </c>
      <c r="GU70" s="27">
        <v>11.031332568236316</v>
      </c>
    </row>
    <row r="71" spans="1:203" x14ac:dyDescent="0.25">
      <c r="A71" s="15">
        <v>169</v>
      </c>
      <c r="B71" s="16">
        <v>12</v>
      </c>
      <c r="C71" s="28">
        <v>0.25900000000000001</v>
      </c>
      <c r="D71" s="34">
        <v>0.25900000000000001</v>
      </c>
      <c r="E71" s="16" t="s">
        <v>403</v>
      </c>
      <c r="F71" s="16" t="s">
        <v>408</v>
      </c>
      <c r="G71" s="16" t="s">
        <v>414</v>
      </c>
      <c r="H71" s="16">
        <v>1030</v>
      </c>
      <c r="I71" s="16" t="s">
        <v>406</v>
      </c>
      <c r="J71" s="16"/>
      <c r="K71" s="17">
        <v>53.123441333333332</v>
      </c>
      <c r="L71" s="17">
        <v>53.4</v>
      </c>
      <c r="M71" s="17">
        <v>75.451290666666651</v>
      </c>
      <c r="N71" s="16">
        <v>51.208966666666662</v>
      </c>
      <c r="O71" s="16">
        <v>68.939055555555555</v>
      </c>
      <c r="P71" s="18">
        <v>57.06666666666667</v>
      </c>
      <c r="Q71" s="18">
        <v>3.4875014934285939</v>
      </c>
      <c r="R71" s="18">
        <v>70.783333333333331</v>
      </c>
      <c r="S71" s="18">
        <v>2.4342692264140906</v>
      </c>
      <c r="T71" s="19">
        <v>53.416666666666664</v>
      </c>
      <c r="U71" s="19">
        <v>2.184872231199495</v>
      </c>
      <c r="V71" s="19">
        <v>72.55</v>
      </c>
      <c r="W71" s="19">
        <v>1.5921683328090654</v>
      </c>
      <c r="X71" s="19">
        <v>54.266666666666673</v>
      </c>
      <c r="Y71" s="19">
        <v>2.3389456314046018</v>
      </c>
      <c r="Z71" s="19">
        <v>72.683333333333337</v>
      </c>
      <c r="AA71" s="19">
        <v>1.7622901766356946</v>
      </c>
      <c r="AB71" s="19">
        <v>53.283333333333331</v>
      </c>
      <c r="AC71" s="19">
        <v>2.1609411529855844</v>
      </c>
      <c r="AD71" s="19">
        <v>72.266666666666666</v>
      </c>
      <c r="AE71" s="19">
        <v>1.9459359359101909</v>
      </c>
      <c r="AF71" s="16">
        <v>0.32</v>
      </c>
      <c r="AG71" s="16">
        <v>0.74</v>
      </c>
      <c r="AH71" s="16">
        <v>6.0000000000000001E-3</v>
      </c>
      <c r="AI71" s="16">
        <v>2.7E-2</v>
      </c>
      <c r="AJ71" s="16">
        <v>3.0000000000000001E-3</v>
      </c>
      <c r="AK71" s="16">
        <v>0.02</v>
      </c>
      <c r="AL71" s="16">
        <v>0.08</v>
      </c>
      <c r="AM71" s="16">
        <v>2E-3</v>
      </c>
      <c r="AN71" s="16">
        <v>0</v>
      </c>
      <c r="AO71" s="16">
        <v>0.02</v>
      </c>
      <c r="AP71" s="16">
        <v>0.01</v>
      </c>
      <c r="AQ71" s="16">
        <v>0</v>
      </c>
      <c r="AR71" s="16">
        <v>0</v>
      </c>
      <c r="AS71" s="16">
        <v>0</v>
      </c>
      <c r="AT71" s="16">
        <v>5.0000000000000001E-3</v>
      </c>
      <c r="AU71" s="16">
        <f t="shared" si="36"/>
        <v>38.46153846153846</v>
      </c>
      <c r="AV71" s="16">
        <v>0.25</v>
      </c>
      <c r="AW71" s="16">
        <v>0.71</v>
      </c>
      <c r="AX71" s="16">
        <v>3.0000000000000001E-3</v>
      </c>
      <c r="AY71" s="16">
        <v>1.6E-2</v>
      </c>
      <c r="AZ71" s="16">
        <v>5.0000000000000001E-3</v>
      </c>
      <c r="BA71" s="16">
        <v>0.01</v>
      </c>
      <c r="BB71" s="16">
        <v>7.0000000000000007E-2</v>
      </c>
      <c r="BC71" s="16">
        <v>0</v>
      </c>
      <c r="BD71" s="16">
        <v>0</v>
      </c>
      <c r="BE71" s="16">
        <v>0.02</v>
      </c>
      <c r="BF71" s="16">
        <v>0</v>
      </c>
      <c r="BG71" s="16">
        <v>0</v>
      </c>
      <c r="BH71" s="16">
        <v>0</v>
      </c>
      <c r="BI71" s="16">
        <v>0</v>
      </c>
      <c r="BJ71" s="16">
        <v>5.0000000000000001E-3</v>
      </c>
      <c r="BK71" s="16">
        <f t="shared" si="37"/>
        <v>29.487179487179482</v>
      </c>
      <c r="BL71" s="16">
        <v>0.25</v>
      </c>
      <c r="BM71" s="16">
        <v>0.71</v>
      </c>
      <c r="BN71" s="16">
        <v>4.0000000000000001E-3</v>
      </c>
      <c r="BO71" s="16">
        <v>1.4999999999999999E-2</v>
      </c>
      <c r="BP71" s="16">
        <v>5.0000000000000001E-3</v>
      </c>
      <c r="BQ71" s="16">
        <v>0.01</v>
      </c>
      <c r="BR71" s="16">
        <v>7.0000000000000007E-2</v>
      </c>
      <c r="BS71" s="16">
        <v>0</v>
      </c>
      <c r="BT71" s="16">
        <v>0</v>
      </c>
      <c r="BU71" s="16">
        <v>0.02</v>
      </c>
      <c r="BV71" s="16">
        <v>0.01</v>
      </c>
      <c r="BW71" s="16">
        <v>0</v>
      </c>
      <c r="BX71" s="16">
        <v>0</v>
      </c>
      <c r="BY71" s="16">
        <v>0</v>
      </c>
      <c r="BZ71" s="16">
        <v>6.0000000000000001E-3</v>
      </c>
      <c r="CA71" s="16">
        <v>0.26</v>
      </c>
      <c r="CB71" s="16">
        <v>0.72</v>
      </c>
      <c r="CC71" s="16">
        <v>4.0000000000000001E-3</v>
      </c>
      <c r="CD71" s="16">
        <v>1.4999999999999999E-2</v>
      </c>
      <c r="CE71" s="16">
        <v>4.0000000000000001E-3</v>
      </c>
      <c r="CF71" s="16">
        <v>0.01</v>
      </c>
      <c r="CG71" s="16">
        <v>7.0000000000000007E-2</v>
      </c>
      <c r="CH71" s="16">
        <v>0</v>
      </c>
      <c r="CI71" s="16">
        <v>0</v>
      </c>
      <c r="CJ71" s="16">
        <v>0.02</v>
      </c>
      <c r="CK71" s="16">
        <v>0</v>
      </c>
      <c r="CL71" s="16">
        <v>0</v>
      </c>
      <c r="CM71" s="16">
        <v>0</v>
      </c>
      <c r="CN71" s="16">
        <v>0</v>
      </c>
      <c r="CO71" s="16">
        <v>6.0000000000000001E-3</v>
      </c>
      <c r="CP71" s="16">
        <v>0.49</v>
      </c>
      <c r="CQ71" s="16">
        <v>0.86</v>
      </c>
      <c r="CR71" s="16">
        <v>8.9999999999999993E-3</v>
      </c>
      <c r="CS71" s="16">
        <v>6.3E-2</v>
      </c>
      <c r="CT71" s="16">
        <v>2E-3</v>
      </c>
      <c r="CU71" s="16">
        <v>0.02</v>
      </c>
      <c r="CV71" s="16">
        <v>7.0000000000000007E-2</v>
      </c>
      <c r="CW71" s="16">
        <v>3.0000000000000001E-3</v>
      </c>
      <c r="CX71" s="16">
        <v>0</v>
      </c>
      <c r="CY71" s="16">
        <v>0.02</v>
      </c>
      <c r="CZ71" s="16">
        <v>0</v>
      </c>
      <c r="DA71" s="16">
        <v>0</v>
      </c>
      <c r="DB71" s="16">
        <v>0</v>
      </c>
      <c r="DC71" s="16">
        <v>0</v>
      </c>
      <c r="DD71" s="16">
        <v>6.0000000000000001E-3</v>
      </c>
      <c r="DE71" s="16">
        <f t="shared" si="21"/>
        <v>0.3125</v>
      </c>
      <c r="DF71" s="16">
        <f t="shared" si="22"/>
        <v>0.74999999999999989</v>
      </c>
      <c r="DG71" s="16">
        <f t="shared" si="23"/>
        <v>4.9999999999999992E-3</v>
      </c>
      <c r="DH71" s="16">
        <f t="shared" si="24"/>
        <v>2.725E-2</v>
      </c>
      <c r="DI71" s="16">
        <f t="shared" si="25"/>
        <v>4.0000000000000001E-3</v>
      </c>
      <c r="DJ71" s="16">
        <f t="shared" si="26"/>
        <v>1.2500000000000001E-2</v>
      </c>
      <c r="DK71" s="16">
        <f t="shared" si="27"/>
        <v>7.0000000000000007E-2</v>
      </c>
      <c r="DL71" s="16">
        <f t="shared" si="28"/>
        <v>7.5000000000000002E-4</v>
      </c>
      <c r="DM71" s="16">
        <f t="shared" si="29"/>
        <v>0</v>
      </c>
      <c r="DN71" s="16">
        <f t="shared" si="30"/>
        <v>0.02</v>
      </c>
      <c r="DO71" s="16">
        <f t="shared" si="31"/>
        <v>2.5000000000000001E-3</v>
      </c>
      <c r="DP71" s="16">
        <f t="shared" si="32"/>
        <v>0</v>
      </c>
      <c r="DQ71" s="16">
        <f t="shared" si="33"/>
        <v>0</v>
      </c>
      <c r="DR71" s="16">
        <f t="shared" si="34"/>
        <v>0</v>
      </c>
      <c r="DS71" s="16">
        <f t="shared" si="35"/>
        <v>5.7499999999999999E-3</v>
      </c>
      <c r="DT71" s="16">
        <f t="shared" si="38"/>
        <v>37.5</v>
      </c>
      <c r="DU71" s="21">
        <v>0.27</v>
      </c>
      <c r="DV71" s="21">
        <v>0.71</v>
      </c>
      <c r="DW71" s="22">
        <v>5.0000000000000001E-3</v>
      </c>
      <c r="DX71" s="6">
        <v>2.4E-2</v>
      </c>
      <c r="DY71" s="6">
        <v>0</v>
      </c>
      <c r="DZ71" s="6">
        <v>0.02</v>
      </c>
      <c r="EA71" s="6">
        <v>7.0000000000000007E-2</v>
      </c>
      <c r="EB71" s="6">
        <v>0</v>
      </c>
      <c r="EC71" s="6">
        <v>0</v>
      </c>
      <c r="ED71" s="6">
        <v>0.02</v>
      </c>
      <c r="EE71" s="6">
        <v>0.01</v>
      </c>
      <c r="EF71" s="6">
        <v>0</v>
      </c>
      <c r="EG71" s="6">
        <v>0</v>
      </c>
      <c r="EH71" s="6">
        <v>0</v>
      </c>
      <c r="EI71" s="23"/>
      <c r="EJ71" s="24">
        <v>0.2661</v>
      </c>
      <c r="EK71" s="24">
        <v>0.69782500000000003</v>
      </c>
      <c r="EL71" s="23"/>
      <c r="EM71" s="23"/>
      <c r="EN71" s="24">
        <v>2.6579999999999999E-2</v>
      </c>
      <c r="EO71" s="24">
        <v>1.7794999999999998E-2</v>
      </c>
      <c r="EP71" s="24">
        <v>4.00475E-2</v>
      </c>
      <c r="EQ71" s="24">
        <v>1.47475E-2</v>
      </c>
      <c r="ER71" s="24">
        <v>0</v>
      </c>
      <c r="ES71" s="24">
        <v>3.5209999999999998E-2</v>
      </c>
      <c r="ET71" s="24">
        <v>0</v>
      </c>
      <c r="EU71" s="24">
        <v>4.4002499999999996E-3</v>
      </c>
      <c r="EV71" s="24">
        <v>1.04405E-2</v>
      </c>
      <c r="EW71" s="23"/>
      <c r="EX71" s="23"/>
      <c r="EY71" s="24">
        <v>1.2223999999999999E-2</v>
      </c>
      <c r="EZ71" s="24">
        <v>4.1580000000000006E-2</v>
      </c>
      <c r="FA71" s="23"/>
      <c r="FB71" s="23"/>
      <c r="FC71" s="24">
        <v>8.0957499999999988E-3</v>
      </c>
      <c r="FD71" s="24">
        <v>1.29225E-3</v>
      </c>
      <c r="FE71" s="24">
        <v>3.5300000000000002E-3</v>
      </c>
      <c r="FF71" s="24">
        <v>4.2782499999999999E-3</v>
      </c>
      <c r="FG71" s="24">
        <v>2.6440000000000001E-3</v>
      </c>
      <c r="FH71" s="24">
        <v>3.6830000000000001E-3</v>
      </c>
      <c r="FI71" s="24">
        <v>6.3615E-3</v>
      </c>
      <c r="FJ71" s="24">
        <v>8.6864999999999989E-4</v>
      </c>
      <c r="FK71" s="24">
        <v>7.961E-4</v>
      </c>
      <c r="FL71" s="25"/>
      <c r="FM71" s="25"/>
      <c r="FN71" s="25"/>
      <c r="FO71" s="26">
        <v>0.75100181533333321</v>
      </c>
      <c r="FP71" s="26">
        <v>0</v>
      </c>
      <c r="FQ71" s="26">
        <v>2.3405564666666667E-2</v>
      </c>
      <c r="FR71" s="26">
        <v>0</v>
      </c>
      <c r="FS71" s="26">
        <v>2.1281888333333332E-2</v>
      </c>
      <c r="FT71" s="26">
        <v>7.0568140666666668E-2</v>
      </c>
      <c r="FU71" s="26">
        <v>0</v>
      </c>
      <c r="FV71" s="26">
        <v>0</v>
      </c>
      <c r="FW71" s="26">
        <v>0</v>
      </c>
      <c r="FX71" s="26">
        <v>0</v>
      </c>
      <c r="FY71" s="26">
        <v>0</v>
      </c>
      <c r="FZ71" s="26">
        <v>0</v>
      </c>
      <c r="GA71" s="25"/>
      <c r="GB71" s="25"/>
      <c r="GC71" s="25"/>
      <c r="GD71" s="26">
        <v>4.1547622333333332E-2</v>
      </c>
      <c r="GE71" s="26">
        <v>0</v>
      </c>
      <c r="GF71" s="26">
        <v>3.5092896666666668E-3</v>
      </c>
      <c r="GG71" s="26">
        <v>0</v>
      </c>
      <c r="GH71" s="26">
        <v>9.4279243333333321E-3</v>
      </c>
      <c r="GI71" s="26">
        <v>2.0440166333333332E-2</v>
      </c>
      <c r="GJ71" s="26">
        <v>0</v>
      </c>
      <c r="GK71" s="26">
        <v>0</v>
      </c>
      <c r="GL71" s="26">
        <v>0</v>
      </c>
      <c r="GM71" s="26">
        <v>1.5037374666666667E-2</v>
      </c>
      <c r="GN71" s="26">
        <v>0</v>
      </c>
      <c r="GO71" s="26">
        <v>0</v>
      </c>
      <c r="GP71" s="25"/>
      <c r="GQ71" s="25"/>
      <c r="GR71" s="19">
        <v>78</v>
      </c>
      <c r="GS71" s="19">
        <v>85.2</v>
      </c>
      <c r="GT71" s="17">
        <v>10.9901577827568</v>
      </c>
      <c r="GU71" s="27">
        <v>11.307964964381</v>
      </c>
    </row>
    <row r="72" spans="1:203" x14ac:dyDescent="0.25">
      <c r="A72" s="15">
        <v>170</v>
      </c>
      <c r="B72" s="16">
        <v>20</v>
      </c>
      <c r="C72" s="28">
        <v>0.26200000000000001</v>
      </c>
      <c r="D72" s="34">
        <v>0.26500000000000001</v>
      </c>
      <c r="E72" s="16">
        <v>1972</v>
      </c>
      <c r="F72" s="16" t="s">
        <v>408</v>
      </c>
      <c r="G72" s="16" t="s">
        <v>423</v>
      </c>
      <c r="H72" s="16">
        <v>1522</v>
      </c>
      <c r="I72" s="16" t="s">
        <v>418</v>
      </c>
      <c r="J72" s="16"/>
      <c r="K72" s="17">
        <v>50.510724666666668</v>
      </c>
      <c r="L72" s="17">
        <v>52.4</v>
      </c>
      <c r="M72" s="17">
        <v>72.557108000000014</v>
      </c>
      <c r="N72" s="16">
        <v>57.589733333333328</v>
      </c>
      <c r="O72" s="16">
        <v>74.889644444444443</v>
      </c>
      <c r="P72" s="18">
        <v>67.8</v>
      </c>
      <c r="Q72" s="18">
        <v>3.3256578296631796</v>
      </c>
      <c r="R72" s="18">
        <v>76.483333333333334</v>
      </c>
      <c r="S72" s="18">
        <v>0.54924190177613363</v>
      </c>
      <c r="T72" s="19">
        <v>60.800000000000004</v>
      </c>
      <c r="U72" s="19">
        <v>2.0947553556441858</v>
      </c>
      <c r="V72" s="19">
        <v>77</v>
      </c>
      <c r="W72" s="19">
        <v>0.34641016151377546</v>
      </c>
      <c r="X72" s="19">
        <v>61.283333333333331</v>
      </c>
      <c r="Y72" s="19">
        <v>2.2355461674200954</v>
      </c>
      <c r="Z72" s="19">
        <v>77.416666666666671</v>
      </c>
      <c r="AA72" s="19">
        <v>0.37638632635453823</v>
      </c>
      <c r="AB72" s="19">
        <v>60.733333333333327</v>
      </c>
      <c r="AC72" s="19">
        <v>2.1435173586109983</v>
      </c>
      <c r="AD72" s="19">
        <v>77.13333333333334</v>
      </c>
      <c r="AE72" s="19">
        <v>0.44572039067858005</v>
      </c>
      <c r="AF72" s="16">
        <v>0.2</v>
      </c>
      <c r="AG72" s="16">
        <v>1.1200000000000001</v>
      </c>
      <c r="AH72" s="16">
        <v>6.0000000000000001E-3</v>
      </c>
      <c r="AI72" s="16">
        <v>2.3E-2</v>
      </c>
      <c r="AJ72" s="16">
        <v>0.04</v>
      </c>
      <c r="AK72" s="16">
        <v>0.02</v>
      </c>
      <c r="AL72" s="16">
        <v>0.04</v>
      </c>
      <c r="AM72" s="16">
        <v>3.0000000000000001E-3</v>
      </c>
      <c r="AN72" s="16">
        <v>0</v>
      </c>
      <c r="AO72" s="16">
        <v>0.02</v>
      </c>
      <c r="AP72" s="16">
        <v>0.04</v>
      </c>
      <c r="AQ72" s="16">
        <v>0</v>
      </c>
      <c r="AR72" s="16">
        <v>0</v>
      </c>
      <c r="AS72" s="16">
        <v>0</v>
      </c>
      <c r="AT72" s="16">
        <v>3.0000000000000001E-3</v>
      </c>
      <c r="AU72" s="16">
        <f t="shared" si="36"/>
        <v>23.076923076923073</v>
      </c>
      <c r="AV72" s="16">
        <v>0.16</v>
      </c>
      <c r="AW72" s="16">
        <v>1.1100000000000001</v>
      </c>
      <c r="AX72" s="16">
        <v>4.0000000000000001E-3</v>
      </c>
      <c r="AY72" s="16">
        <v>1.6E-2</v>
      </c>
      <c r="AZ72" s="16">
        <v>0.03</v>
      </c>
      <c r="BA72" s="16">
        <v>0.01</v>
      </c>
      <c r="BB72" s="16">
        <v>0.03</v>
      </c>
      <c r="BC72" s="16">
        <v>3.0000000000000001E-3</v>
      </c>
      <c r="BD72" s="16">
        <v>0</v>
      </c>
      <c r="BE72" s="16">
        <v>0.02</v>
      </c>
      <c r="BF72" s="16">
        <v>0.04</v>
      </c>
      <c r="BG72" s="16">
        <v>0</v>
      </c>
      <c r="BH72" s="16">
        <v>0</v>
      </c>
      <c r="BI72" s="16">
        <v>0</v>
      </c>
      <c r="BJ72" s="16">
        <v>4.0000000000000001E-3</v>
      </c>
      <c r="BK72" s="16">
        <f t="shared" si="37"/>
        <v>17.948717948717952</v>
      </c>
      <c r="BL72" s="16">
        <v>0.18</v>
      </c>
      <c r="BM72" s="16">
        <v>1.1100000000000001</v>
      </c>
      <c r="BN72" s="16">
        <v>4.0000000000000001E-3</v>
      </c>
      <c r="BO72" s="16">
        <v>1.6E-2</v>
      </c>
      <c r="BP72" s="16">
        <v>0.03</v>
      </c>
      <c r="BQ72" s="16">
        <v>0.01</v>
      </c>
      <c r="BR72" s="16">
        <v>0.03</v>
      </c>
      <c r="BS72" s="16">
        <v>2E-3</v>
      </c>
      <c r="BT72" s="16">
        <v>0</v>
      </c>
      <c r="BU72" s="16">
        <v>0.02</v>
      </c>
      <c r="BV72" s="16">
        <v>0.04</v>
      </c>
      <c r="BW72" s="16">
        <v>0</v>
      </c>
      <c r="BX72" s="16">
        <v>0</v>
      </c>
      <c r="BY72" s="16">
        <v>0</v>
      </c>
      <c r="BZ72" s="16">
        <v>3.0000000000000001E-3</v>
      </c>
      <c r="CA72" s="16">
        <v>0.2</v>
      </c>
      <c r="CB72" s="16">
        <v>1.1100000000000001</v>
      </c>
      <c r="CC72" s="16">
        <v>5.0000000000000001E-3</v>
      </c>
      <c r="CD72" s="16">
        <v>1.6E-2</v>
      </c>
      <c r="CE72" s="16">
        <v>0.04</v>
      </c>
      <c r="CF72" s="16">
        <v>0.01</v>
      </c>
      <c r="CG72" s="16">
        <v>0.04</v>
      </c>
      <c r="CH72" s="16">
        <v>2E-3</v>
      </c>
      <c r="CI72" s="16">
        <v>0</v>
      </c>
      <c r="CJ72" s="16">
        <v>0.02</v>
      </c>
      <c r="CK72" s="16">
        <v>0.04</v>
      </c>
      <c r="CL72" s="16">
        <v>0</v>
      </c>
      <c r="CM72" s="16">
        <v>0</v>
      </c>
      <c r="CN72" s="16">
        <v>0</v>
      </c>
      <c r="CO72" s="16">
        <v>3.0000000000000001E-3</v>
      </c>
      <c r="CP72" s="16">
        <v>0.19</v>
      </c>
      <c r="CQ72" s="16">
        <v>1.1200000000000001</v>
      </c>
      <c r="CR72" s="16">
        <v>5.0000000000000001E-3</v>
      </c>
      <c r="CS72" s="16">
        <v>1.6E-2</v>
      </c>
      <c r="CT72" s="16">
        <v>0.04</v>
      </c>
      <c r="CU72" s="16">
        <v>0.01</v>
      </c>
      <c r="CV72" s="16">
        <v>0.04</v>
      </c>
      <c r="CW72" s="16">
        <v>3.0000000000000001E-3</v>
      </c>
      <c r="CX72" s="16">
        <v>0</v>
      </c>
      <c r="CY72" s="16">
        <v>0.02</v>
      </c>
      <c r="CZ72" s="16">
        <v>0.04</v>
      </c>
      <c r="DA72" s="16">
        <v>0</v>
      </c>
      <c r="DB72" s="16">
        <v>0</v>
      </c>
      <c r="DC72" s="16">
        <v>0</v>
      </c>
      <c r="DD72" s="16">
        <v>3.0000000000000001E-3</v>
      </c>
      <c r="DE72" s="16">
        <f t="shared" si="21"/>
        <v>0.1825</v>
      </c>
      <c r="DF72" s="16">
        <f t="shared" si="22"/>
        <v>1.1125</v>
      </c>
      <c r="DG72" s="16">
        <f t="shared" si="23"/>
        <v>4.5000000000000005E-3</v>
      </c>
      <c r="DH72" s="16">
        <f t="shared" si="24"/>
        <v>1.6E-2</v>
      </c>
      <c r="DI72" s="16">
        <f t="shared" si="25"/>
        <v>3.5000000000000003E-2</v>
      </c>
      <c r="DJ72" s="16">
        <f t="shared" si="26"/>
        <v>0.01</v>
      </c>
      <c r="DK72" s="16">
        <f t="shared" si="27"/>
        <v>3.5000000000000003E-2</v>
      </c>
      <c r="DL72" s="16">
        <f t="shared" si="28"/>
        <v>2.5000000000000001E-3</v>
      </c>
      <c r="DM72" s="16">
        <f t="shared" si="29"/>
        <v>0</v>
      </c>
      <c r="DN72" s="16">
        <f t="shared" si="30"/>
        <v>0.02</v>
      </c>
      <c r="DO72" s="16">
        <f t="shared" si="31"/>
        <v>0.04</v>
      </c>
      <c r="DP72" s="16">
        <f t="shared" si="32"/>
        <v>0</v>
      </c>
      <c r="DQ72" s="16">
        <f t="shared" si="33"/>
        <v>0</v>
      </c>
      <c r="DR72" s="16">
        <f t="shared" si="34"/>
        <v>0</v>
      </c>
      <c r="DS72" s="16">
        <f t="shared" si="35"/>
        <v>3.2500000000000003E-3</v>
      </c>
      <c r="DT72" s="16">
        <f t="shared" si="38"/>
        <v>20.833333333333325</v>
      </c>
      <c r="DU72" s="21">
        <v>0.19</v>
      </c>
      <c r="DV72" s="21">
        <v>1.1200000000000001</v>
      </c>
      <c r="DW72" s="22">
        <v>6.0000000000000001E-3</v>
      </c>
      <c r="DX72" s="6">
        <v>2.1999999999999999E-2</v>
      </c>
      <c r="DY72" s="6">
        <v>0</v>
      </c>
      <c r="DZ72" s="6">
        <v>0.02</v>
      </c>
      <c r="EA72" s="6">
        <v>0.03</v>
      </c>
      <c r="EB72" s="6">
        <v>0.01</v>
      </c>
      <c r="EC72" s="6">
        <v>0</v>
      </c>
      <c r="ED72" s="6">
        <v>0.02</v>
      </c>
      <c r="EE72" s="6">
        <v>0.04</v>
      </c>
      <c r="EF72" s="6">
        <v>0</v>
      </c>
      <c r="EG72" s="6">
        <v>0</v>
      </c>
      <c r="EH72" s="6">
        <v>0</v>
      </c>
      <c r="EI72" s="23"/>
      <c r="EJ72" s="24">
        <v>0.20773333333333333</v>
      </c>
      <c r="EK72" s="24">
        <v>1.1763333333333332</v>
      </c>
      <c r="EL72" s="23"/>
      <c r="EM72" s="23"/>
      <c r="EN72" s="24">
        <v>1.8139999999999999E-3</v>
      </c>
      <c r="EO72" s="24">
        <v>1.8289999999999997E-2</v>
      </c>
      <c r="EP72" s="24">
        <v>1.4840000000000001E-2</v>
      </c>
      <c r="EQ72" s="24">
        <v>1.8943333333333336E-2</v>
      </c>
      <c r="ER72" s="24">
        <v>0</v>
      </c>
      <c r="ES72" s="24">
        <v>3.0656666666666665E-2</v>
      </c>
      <c r="ET72" s="24">
        <v>2.9780000000000001E-2</v>
      </c>
      <c r="EU72" s="24">
        <v>3.2516666666666666E-3</v>
      </c>
      <c r="EV72" s="24">
        <v>1.183E-2</v>
      </c>
      <c r="EW72" s="23"/>
      <c r="EX72" s="23"/>
      <c r="EY72" s="24">
        <v>1.0881666666666664E-2</v>
      </c>
      <c r="EZ72" s="24">
        <v>5.8666666666666666E-2</v>
      </c>
      <c r="FA72" s="23"/>
      <c r="FB72" s="23"/>
      <c r="FC72" s="24">
        <v>3.6759999999999999E-4</v>
      </c>
      <c r="FD72" s="24">
        <v>1.1973333333333332E-3</v>
      </c>
      <c r="FE72" s="24">
        <v>1.841E-3</v>
      </c>
      <c r="FF72" s="24">
        <v>3.6326666666666664E-3</v>
      </c>
      <c r="FG72" s="24">
        <v>2.7653333333333332E-3</v>
      </c>
      <c r="FH72" s="24">
        <v>3.797E-3</v>
      </c>
      <c r="FI72" s="24">
        <v>4.0159999999999996E-3</v>
      </c>
      <c r="FJ72" s="24">
        <v>5.5673333333333339E-4</v>
      </c>
      <c r="FK72" s="24">
        <v>9.1936666666666677E-4</v>
      </c>
      <c r="FL72" s="25"/>
      <c r="FM72" s="25"/>
      <c r="FN72" s="25"/>
      <c r="FO72" s="26">
        <v>1.1776837906666666</v>
      </c>
      <c r="FP72" s="26">
        <v>0</v>
      </c>
      <c r="FQ72" s="26">
        <v>2.9768365333333335E-2</v>
      </c>
      <c r="FR72" s="26">
        <v>0</v>
      </c>
      <c r="FS72" s="26">
        <v>2.2913923999999999E-2</v>
      </c>
      <c r="FT72" s="26">
        <v>3.6908410333333329E-2</v>
      </c>
      <c r="FU72" s="26">
        <v>0</v>
      </c>
      <c r="FV72" s="26">
        <v>0</v>
      </c>
      <c r="FW72" s="26">
        <v>0</v>
      </c>
      <c r="FX72" s="26">
        <v>4.5488332666666666E-2</v>
      </c>
      <c r="FY72" s="26">
        <v>0</v>
      </c>
      <c r="FZ72" s="26">
        <v>0</v>
      </c>
      <c r="GA72" s="25"/>
      <c r="GB72" s="25"/>
      <c r="GC72" s="25"/>
      <c r="GD72" s="26">
        <v>5.3638088E-2</v>
      </c>
      <c r="GE72" s="26">
        <v>0</v>
      </c>
      <c r="GF72" s="26">
        <v>3.567948E-3</v>
      </c>
      <c r="GG72" s="26">
        <v>0</v>
      </c>
      <c r="GH72" s="26">
        <v>9.5574433333333337E-3</v>
      </c>
      <c r="GI72" s="26">
        <v>1.6264067333333333E-2</v>
      </c>
      <c r="GJ72" s="26">
        <v>0</v>
      </c>
      <c r="GK72" s="26">
        <v>0</v>
      </c>
      <c r="GL72" s="26">
        <v>0</v>
      </c>
      <c r="GM72" s="26">
        <v>7.9576806666666663E-3</v>
      </c>
      <c r="GN72" s="26">
        <v>0</v>
      </c>
      <c r="GO72" s="26">
        <v>0</v>
      </c>
      <c r="GP72" s="25"/>
      <c r="GQ72" s="25"/>
      <c r="GR72" s="19">
        <v>83.7</v>
      </c>
      <c r="GS72" s="19">
        <v>80.5</v>
      </c>
      <c r="GT72" s="17">
        <v>11.440583650688465</v>
      </c>
      <c r="GU72" s="27">
        <v>11.610200421452264</v>
      </c>
    </row>
    <row r="84" spans="1:203" s="2" customFormat="1" x14ac:dyDescent="0.25">
      <c r="A84" s="11"/>
      <c r="B84" s="3"/>
      <c r="C84" s="3"/>
      <c r="D84" s="35"/>
      <c r="E84" s="3"/>
      <c r="F84" s="3"/>
      <c r="G84" s="3"/>
      <c r="H84" s="3"/>
      <c r="I84" s="12"/>
      <c r="J84" s="12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9"/>
      <c r="GS84" s="3"/>
      <c r="GT84" s="3"/>
      <c r="GU84" s="3"/>
    </row>
    <row r="85" spans="1:203" s="2" customFormat="1" x14ac:dyDescent="0.25">
      <c r="A85" s="11"/>
      <c r="B85" s="3"/>
      <c r="C85" s="3"/>
      <c r="D85" s="35"/>
      <c r="E85" s="3"/>
      <c r="F85" s="3"/>
      <c r="G85" s="3"/>
      <c r="H85" s="3"/>
      <c r="I85" s="12"/>
      <c r="J85" s="12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9"/>
      <c r="GS85" s="3"/>
      <c r="GT85" s="3"/>
      <c r="GU85" s="3"/>
    </row>
    <row r="86" spans="1:203" s="2" customFormat="1" x14ac:dyDescent="0.25">
      <c r="A86" s="11"/>
      <c r="B86" s="3"/>
      <c r="C86" s="3"/>
      <c r="D86" s="35"/>
      <c r="E86" s="3"/>
      <c r="F86" s="3"/>
      <c r="G86" s="3"/>
      <c r="H86" s="3"/>
      <c r="I86" s="12"/>
      <c r="J86" s="12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9"/>
      <c r="GS86" s="3"/>
      <c r="GT86" s="3"/>
      <c r="GU86" s="3"/>
    </row>
    <row r="87" spans="1:203" s="2" customFormat="1" x14ac:dyDescent="0.25">
      <c r="A87" s="11"/>
      <c r="B87" s="3"/>
      <c r="C87" s="3"/>
      <c r="D87" s="35"/>
      <c r="E87" s="3"/>
      <c r="F87" s="3"/>
      <c r="G87" s="3"/>
      <c r="H87" s="3"/>
      <c r="I87" s="12"/>
      <c r="J87" s="12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9"/>
      <c r="GS87" s="3"/>
      <c r="GT87" s="3"/>
      <c r="GU87" s="3"/>
    </row>
    <row r="88" spans="1:203" s="2" customFormat="1" x14ac:dyDescent="0.25">
      <c r="A88" s="11"/>
      <c r="B88" s="3"/>
      <c r="C88" s="3"/>
      <c r="D88" s="35"/>
      <c r="E88" s="3"/>
      <c r="F88" s="3"/>
      <c r="G88" s="3"/>
      <c r="H88" s="3"/>
      <c r="I88" s="12"/>
      <c r="J88" s="12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9"/>
      <c r="GS88" s="3"/>
      <c r="GT88" s="3"/>
      <c r="GU88" s="3"/>
    </row>
    <row r="89" spans="1:203" s="2" customFormat="1" x14ac:dyDescent="0.25">
      <c r="A89" s="11"/>
      <c r="B89" s="3"/>
      <c r="C89" s="3"/>
      <c r="D89" s="35"/>
      <c r="E89" s="3"/>
      <c r="F89" s="3"/>
      <c r="G89" s="3"/>
      <c r="H89" s="3"/>
      <c r="I89" s="12"/>
      <c r="J89" s="12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9"/>
      <c r="GS89" s="3"/>
      <c r="GT89" s="3"/>
      <c r="GU89" s="3"/>
    </row>
    <row r="90" spans="1:203" s="2" customFormat="1" x14ac:dyDescent="0.25">
      <c r="A90" s="11"/>
      <c r="B90" s="3"/>
      <c r="C90" s="3"/>
      <c r="D90" s="35"/>
      <c r="E90" s="3"/>
      <c r="F90" s="3"/>
      <c r="G90" s="3"/>
      <c r="H90" s="3"/>
      <c r="I90" s="12"/>
      <c r="J90" s="12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9"/>
      <c r="GS90" s="3"/>
      <c r="GT90" s="3"/>
      <c r="GU90" s="3"/>
    </row>
    <row r="91" spans="1:203" s="2" customFormat="1" x14ac:dyDescent="0.25">
      <c r="A91" s="11"/>
      <c r="B91" s="3"/>
      <c r="C91" s="3"/>
      <c r="D91" s="35"/>
      <c r="E91" s="3"/>
      <c r="F91" s="3"/>
      <c r="G91" s="3"/>
      <c r="H91" s="3"/>
      <c r="I91" s="12"/>
      <c r="J91" s="12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9"/>
      <c r="GS91" s="3"/>
      <c r="GT91" s="3"/>
      <c r="GU91" s="3"/>
    </row>
    <row r="92" spans="1:203" s="2" customFormat="1" x14ac:dyDescent="0.25">
      <c r="A92" s="11"/>
      <c r="B92" s="3"/>
      <c r="C92" s="3"/>
      <c r="D92" s="35"/>
      <c r="E92" s="3"/>
      <c r="F92" s="3"/>
      <c r="G92" s="3"/>
      <c r="H92" s="3"/>
      <c r="I92" s="12"/>
      <c r="J92" s="12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9"/>
      <c r="GS92" s="3"/>
      <c r="GT92" s="3"/>
      <c r="GU92" s="3"/>
    </row>
    <row r="93" spans="1:203" s="2" customFormat="1" x14ac:dyDescent="0.25">
      <c r="A93" s="11"/>
      <c r="B93" s="3"/>
      <c r="C93" s="3"/>
      <c r="D93" s="35"/>
      <c r="E93" s="3"/>
      <c r="F93" s="3"/>
      <c r="G93" s="3"/>
      <c r="H93" s="3"/>
      <c r="I93" s="12"/>
      <c r="J93" s="12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9"/>
      <c r="GS93" s="3"/>
      <c r="GT93" s="3"/>
      <c r="GU93" s="3"/>
    </row>
    <row r="94" spans="1:203" s="2" customFormat="1" x14ac:dyDescent="0.25">
      <c r="A94" s="11"/>
      <c r="B94" s="3"/>
      <c r="C94" s="3"/>
      <c r="D94" s="35"/>
      <c r="E94" s="3"/>
      <c r="F94" s="3"/>
      <c r="G94" s="3"/>
      <c r="H94" s="3"/>
      <c r="I94" s="12"/>
      <c r="J94" s="12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9"/>
      <c r="GS94" s="3"/>
      <c r="GT94" s="3"/>
      <c r="GU94" s="3"/>
    </row>
    <row r="95" spans="1:203" s="2" customFormat="1" x14ac:dyDescent="0.25">
      <c r="A95" s="11"/>
      <c r="B95" s="3"/>
      <c r="C95" s="3"/>
      <c r="D95" s="35"/>
      <c r="E95" s="3"/>
      <c r="F95" s="3"/>
      <c r="G95" s="3"/>
      <c r="H95" s="3"/>
      <c r="I95" s="12"/>
      <c r="J95" s="12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9"/>
      <c r="GS95" s="3"/>
      <c r="GT95" s="3"/>
      <c r="GU95" s="3"/>
    </row>
    <row r="96" spans="1:203" s="2" customFormat="1" x14ac:dyDescent="0.25">
      <c r="A96" s="11"/>
      <c r="B96" s="3"/>
      <c r="C96" s="3"/>
      <c r="D96" s="35"/>
      <c r="E96" s="3"/>
      <c r="F96" s="3"/>
      <c r="G96" s="3"/>
      <c r="H96" s="3"/>
      <c r="I96" s="12"/>
      <c r="J96" s="12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9"/>
      <c r="GS96" s="3"/>
      <c r="GT96" s="3"/>
      <c r="GU96" s="3"/>
    </row>
    <row r="97" spans="1:203" s="2" customFormat="1" x14ac:dyDescent="0.25">
      <c r="A97" s="11"/>
      <c r="B97" s="3"/>
      <c r="C97" s="3"/>
      <c r="D97" s="35"/>
      <c r="E97" s="3"/>
      <c r="F97" s="3"/>
      <c r="G97" s="3"/>
      <c r="H97" s="3"/>
      <c r="I97" s="12"/>
      <c r="J97" s="12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9"/>
      <c r="GS97" s="3"/>
      <c r="GT97" s="3"/>
      <c r="GU97" s="3"/>
    </row>
    <row r="98" spans="1:203" s="2" customFormat="1" x14ac:dyDescent="0.25">
      <c r="A98" s="11"/>
      <c r="B98" s="3"/>
      <c r="C98" s="3"/>
      <c r="D98" s="35"/>
      <c r="E98" s="3"/>
      <c r="F98" s="3"/>
      <c r="G98" s="3"/>
      <c r="H98" s="3"/>
      <c r="I98" s="12"/>
      <c r="J98" s="12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9"/>
      <c r="GS98" s="3"/>
      <c r="GT98" s="3"/>
      <c r="GU98" s="3"/>
    </row>
    <row r="99" spans="1:203" s="2" customFormat="1" x14ac:dyDescent="0.25">
      <c r="A99" s="11"/>
      <c r="B99" s="3"/>
      <c r="C99" s="3"/>
      <c r="D99" s="35"/>
      <c r="E99" s="3"/>
      <c r="F99" s="3"/>
      <c r="G99" s="3"/>
      <c r="H99" s="3"/>
      <c r="I99" s="12"/>
      <c r="J99" s="12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9"/>
      <c r="GS99" s="3"/>
      <c r="GT99" s="3"/>
      <c r="GU99" s="3"/>
    </row>
    <row r="100" spans="1:203" s="2" customFormat="1" x14ac:dyDescent="0.25">
      <c r="A100" s="11"/>
      <c r="B100" s="3"/>
      <c r="C100" s="3"/>
      <c r="D100" s="35"/>
      <c r="E100" s="3"/>
      <c r="F100" s="3"/>
      <c r="G100" s="3"/>
      <c r="H100" s="3"/>
      <c r="I100" s="12"/>
      <c r="J100" s="12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9"/>
      <c r="GS100" s="3"/>
      <c r="GT100" s="3"/>
      <c r="GU100" s="3"/>
    </row>
    <row r="101" spans="1:203" s="2" customFormat="1" x14ac:dyDescent="0.25">
      <c r="A101" s="11"/>
      <c r="B101" s="3"/>
      <c r="C101" s="3"/>
      <c r="D101" s="35"/>
      <c r="E101" s="3"/>
      <c r="F101" s="3"/>
      <c r="G101" s="3"/>
      <c r="H101" s="3"/>
      <c r="I101" s="12"/>
      <c r="J101" s="12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9"/>
      <c r="GS101" s="3"/>
      <c r="GT101" s="3"/>
      <c r="GU101" s="3"/>
    </row>
    <row r="102" spans="1:203" s="2" customFormat="1" x14ac:dyDescent="0.25">
      <c r="A102" s="11"/>
      <c r="B102" s="3"/>
      <c r="C102" s="3"/>
      <c r="D102" s="35"/>
      <c r="E102" s="3"/>
      <c r="F102" s="3"/>
      <c r="G102" s="3"/>
      <c r="H102" s="3"/>
      <c r="I102" s="12"/>
      <c r="J102" s="12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9"/>
      <c r="GS102" s="3"/>
      <c r="GT102" s="3"/>
      <c r="GU102" s="3"/>
    </row>
    <row r="103" spans="1:203" s="2" customFormat="1" x14ac:dyDescent="0.25">
      <c r="A103" s="11"/>
      <c r="B103" s="3"/>
      <c r="C103" s="3"/>
      <c r="D103" s="35"/>
      <c r="E103" s="3"/>
      <c r="F103" s="3"/>
      <c r="G103" s="3"/>
      <c r="H103" s="3"/>
      <c r="I103" s="12"/>
      <c r="J103" s="12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9"/>
      <c r="GS103" s="3"/>
      <c r="GT103" s="3"/>
      <c r="GU103" s="3"/>
    </row>
    <row r="104" spans="1:203" s="2" customFormat="1" x14ac:dyDescent="0.25">
      <c r="A104" s="11"/>
      <c r="B104" s="3"/>
      <c r="C104" s="3"/>
      <c r="D104" s="35"/>
      <c r="E104" s="3"/>
      <c r="F104" s="3"/>
      <c r="G104" s="3"/>
      <c r="H104" s="3"/>
      <c r="I104" s="12"/>
      <c r="J104" s="12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9"/>
      <c r="GS104" s="3"/>
      <c r="GT104" s="3"/>
      <c r="GU104" s="3"/>
    </row>
    <row r="105" spans="1:203" s="2" customFormat="1" x14ac:dyDescent="0.25">
      <c r="A105" s="11"/>
      <c r="B105" s="3"/>
      <c r="C105" s="3"/>
      <c r="D105" s="35"/>
      <c r="E105" s="3"/>
      <c r="F105" s="3"/>
      <c r="G105" s="3"/>
      <c r="H105" s="3"/>
      <c r="I105" s="12"/>
      <c r="J105" s="12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9"/>
      <c r="GS105" s="3"/>
      <c r="GT105" s="3"/>
      <c r="GU105" s="3"/>
    </row>
    <row r="106" spans="1:203" s="2" customFormat="1" x14ac:dyDescent="0.25">
      <c r="A106" s="11"/>
      <c r="B106" s="3"/>
      <c r="C106" s="3"/>
      <c r="D106" s="35"/>
      <c r="E106" s="3"/>
      <c r="F106" s="3"/>
      <c r="G106" s="3"/>
      <c r="H106" s="3"/>
      <c r="I106" s="12"/>
      <c r="J106" s="12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9"/>
      <c r="GS106" s="3"/>
      <c r="GT106" s="3"/>
      <c r="GU106" s="3"/>
    </row>
    <row r="107" spans="1:203" s="2" customFormat="1" x14ac:dyDescent="0.25">
      <c r="A107" s="11"/>
      <c r="B107" s="3"/>
      <c r="C107" s="3"/>
      <c r="D107" s="35"/>
      <c r="E107" s="3"/>
      <c r="F107" s="3"/>
      <c r="G107" s="3"/>
      <c r="H107" s="3"/>
      <c r="I107" s="12"/>
      <c r="J107" s="12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9"/>
      <c r="GS107" s="3"/>
      <c r="GT107" s="3"/>
      <c r="GU107" s="3"/>
    </row>
    <row r="108" spans="1:203" s="2" customFormat="1" x14ac:dyDescent="0.25">
      <c r="A108" s="11"/>
      <c r="B108" s="3"/>
      <c r="C108" s="3"/>
      <c r="D108" s="35"/>
      <c r="E108" s="3"/>
      <c r="F108" s="3"/>
      <c r="G108" s="3"/>
      <c r="H108" s="3"/>
      <c r="I108" s="12"/>
      <c r="J108" s="12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9"/>
      <c r="GS108" s="3"/>
      <c r="GT108" s="3"/>
      <c r="GU108" s="3"/>
    </row>
    <row r="109" spans="1:203" s="2" customFormat="1" x14ac:dyDescent="0.25">
      <c r="A109" s="11"/>
      <c r="B109" s="3"/>
      <c r="C109" s="3"/>
      <c r="D109" s="35"/>
      <c r="E109" s="3"/>
      <c r="F109" s="3"/>
      <c r="G109" s="3"/>
      <c r="H109" s="3"/>
      <c r="I109" s="12"/>
      <c r="J109" s="12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9"/>
      <c r="GS109" s="3"/>
      <c r="GT109" s="3"/>
      <c r="GU109" s="3"/>
    </row>
    <row r="110" spans="1:203" s="2" customFormat="1" x14ac:dyDescent="0.25">
      <c r="A110" s="11"/>
      <c r="B110" s="3"/>
      <c r="C110" s="3"/>
      <c r="D110" s="35"/>
      <c r="E110" s="3"/>
      <c r="F110" s="3"/>
      <c r="G110" s="3"/>
      <c r="H110" s="3"/>
      <c r="I110" s="12"/>
      <c r="J110" s="12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9"/>
      <c r="GS110" s="3"/>
      <c r="GT110" s="3"/>
      <c r="GU110" s="3"/>
    </row>
    <row r="111" spans="1:203" s="2" customFormat="1" x14ac:dyDescent="0.25">
      <c r="A111" s="11"/>
      <c r="B111" s="3"/>
      <c r="C111" s="3"/>
      <c r="D111" s="35"/>
      <c r="E111" s="3"/>
      <c r="F111" s="3"/>
      <c r="G111" s="3"/>
      <c r="H111" s="3"/>
      <c r="I111" s="12"/>
      <c r="J111" s="12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9"/>
      <c r="GS111" s="3"/>
      <c r="GT111" s="3"/>
      <c r="GU111" s="3"/>
    </row>
    <row r="112" spans="1:203" s="2" customFormat="1" x14ac:dyDescent="0.25">
      <c r="A112" s="11"/>
      <c r="B112" s="3"/>
      <c r="C112" s="3"/>
      <c r="D112" s="35"/>
      <c r="E112" s="3"/>
      <c r="F112" s="3"/>
      <c r="G112" s="3"/>
      <c r="H112" s="3"/>
      <c r="I112" s="12"/>
      <c r="J112" s="12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9"/>
      <c r="GS112" s="3"/>
      <c r="GT112" s="3"/>
      <c r="GU112" s="3"/>
    </row>
    <row r="113" spans="1:203" s="2" customFormat="1" x14ac:dyDescent="0.25">
      <c r="A113" s="11"/>
      <c r="B113" s="3"/>
      <c r="C113" s="3"/>
      <c r="D113" s="35"/>
      <c r="E113" s="3"/>
      <c r="F113" s="3"/>
      <c r="G113" s="3"/>
      <c r="H113" s="3"/>
      <c r="I113" s="12"/>
      <c r="J113" s="12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9"/>
      <c r="GS113" s="3"/>
      <c r="GT113" s="3"/>
      <c r="GU113" s="3"/>
    </row>
    <row r="114" spans="1:203" s="2" customFormat="1" x14ac:dyDescent="0.25">
      <c r="A114" s="11"/>
      <c r="B114" s="3"/>
      <c r="C114" s="3"/>
      <c r="D114" s="35"/>
      <c r="E114" s="3"/>
      <c r="F114" s="3"/>
      <c r="G114" s="3"/>
      <c r="H114" s="3"/>
      <c r="I114" s="12"/>
      <c r="J114" s="12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9"/>
      <c r="GS114" s="3"/>
      <c r="GT114" s="3"/>
      <c r="GU114" s="3"/>
    </row>
    <row r="115" spans="1:203" s="2" customFormat="1" x14ac:dyDescent="0.25">
      <c r="A115" s="11"/>
      <c r="B115" s="3"/>
      <c r="C115" s="3"/>
      <c r="D115" s="35"/>
      <c r="E115" s="3"/>
      <c r="F115" s="3"/>
      <c r="G115" s="3"/>
      <c r="H115" s="3"/>
      <c r="I115" s="12"/>
      <c r="J115" s="12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9"/>
      <c r="GS115" s="3"/>
      <c r="GT115" s="3"/>
      <c r="GU115" s="3"/>
    </row>
    <row r="116" spans="1:203" s="2" customFormat="1" x14ac:dyDescent="0.25">
      <c r="A116" s="11"/>
      <c r="B116" s="3"/>
      <c r="C116" s="3"/>
      <c r="D116" s="35"/>
      <c r="E116" s="3"/>
      <c r="F116" s="3"/>
      <c r="G116" s="3"/>
      <c r="H116" s="3"/>
      <c r="I116" s="12"/>
      <c r="J116" s="12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9"/>
      <c r="GS116" s="3"/>
      <c r="GT116" s="3"/>
      <c r="GU116" s="3"/>
    </row>
    <row r="117" spans="1:203" s="2" customFormat="1" x14ac:dyDescent="0.25">
      <c r="A117" s="11"/>
      <c r="B117" s="3"/>
      <c r="C117" s="3"/>
      <c r="D117" s="35"/>
      <c r="E117" s="3"/>
      <c r="F117" s="3"/>
      <c r="G117" s="3"/>
      <c r="H117" s="3"/>
      <c r="I117" s="12"/>
      <c r="J117" s="12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9"/>
      <c r="GS117" s="3"/>
      <c r="GT117" s="3"/>
      <c r="GU117" s="3"/>
    </row>
    <row r="118" spans="1:203" s="2" customFormat="1" x14ac:dyDescent="0.25">
      <c r="A118" s="11"/>
      <c r="B118" s="3"/>
      <c r="C118" s="3"/>
      <c r="D118" s="35"/>
      <c r="E118" s="3"/>
      <c r="F118" s="3"/>
      <c r="G118" s="3"/>
      <c r="H118" s="3"/>
      <c r="I118" s="12"/>
      <c r="J118" s="12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9"/>
      <c r="GS118" s="3"/>
      <c r="GT118" s="3"/>
      <c r="GU118" s="3"/>
    </row>
    <row r="119" spans="1:203" s="2" customFormat="1" x14ac:dyDescent="0.25">
      <c r="A119" s="11"/>
      <c r="B119" s="3"/>
      <c r="C119" s="3"/>
      <c r="D119" s="35"/>
      <c r="E119" s="3"/>
      <c r="F119" s="3"/>
      <c r="G119" s="3"/>
      <c r="H119" s="3"/>
      <c r="I119" s="12"/>
      <c r="J119" s="12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9"/>
      <c r="GS119" s="3"/>
      <c r="GT119" s="3"/>
      <c r="GU119" s="3"/>
    </row>
    <row r="120" spans="1:203" s="2" customFormat="1" x14ac:dyDescent="0.25">
      <c r="A120" s="11"/>
      <c r="B120" s="3"/>
      <c r="C120" s="3"/>
      <c r="D120" s="35"/>
      <c r="E120" s="3"/>
      <c r="F120" s="3"/>
      <c r="G120" s="3"/>
      <c r="H120" s="3"/>
      <c r="I120" s="12"/>
      <c r="J120" s="12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9"/>
      <c r="GS120" s="3"/>
      <c r="GT120" s="3"/>
      <c r="GU120" s="3"/>
    </row>
    <row r="121" spans="1:203" s="2" customFormat="1" x14ac:dyDescent="0.25">
      <c r="A121" s="11"/>
      <c r="B121" s="3"/>
      <c r="C121" s="3"/>
      <c r="D121" s="35"/>
      <c r="E121" s="3"/>
      <c r="F121" s="3"/>
      <c r="G121" s="3"/>
      <c r="H121" s="3"/>
      <c r="I121" s="12"/>
      <c r="J121" s="12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9"/>
      <c r="GS121" s="3"/>
      <c r="GT121" s="3"/>
      <c r="GU121" s="3"/>
    </row>
    <row r="122" spans="1:203" s="2" customFormat="1" x14ac:dyDescent="0.25">
      <c r="A122" s="11"/>
      <c r="B122" s="3"/>
      <c r="C122" s="3"/>
      <c r="D122" s="35"/>
      <c r="E122" s="3"/>
      <c r="F122" s="3"/>
      <c r="G122" s="3"/>
      <c r="H122" s="3"/>
      <c r="I122" s="12"/>
      <c r="J122" s="12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9"/>
      <c r="GS122" s="3"/>
      <c r="GT122" s="3"/>
      <c r="GU122" s="3"/>
    </row>
    <row r="123" spans="1:203" s="2" customFormat="1" x14ac:dyDescent="0.25">
      <c r="A123" s="11"/>
      <c r="B123" s="3"/>
      <c r="C123" s="3"/>
      <c r="D123" s="35"/>
      <c r="E123" s="3"/>
      <c r="F123" s="3"/>
      <c r="G123" s="3"/>
      <c r="H123" s="3"/>
      <c r="I123" s="12"/>
      <c r="J123" s="12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9"/>
      <c r="GS123" s="3"/>
      <c r="GT123" s="3"/>
      <c r="GU123" s="3"/>
    </row>
    <row r="124" spans="1:203" s="2" customFormat="1" x14ac:dyDescent="0.25">
      <c r="A124" s="11"/>
      <c r="B124" s="3"/>
      <c r="C124" s="3"/>
      <c r="D124" s="35"/>
      <c r="E124" s="3"/>
      <c r="F124" s="3"/>
      <c r="G124" s="3"/>
      <c r="H124" s="3"/>
      <c r="I124" s="12"/>
      <c r="J124" s="12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9"/>
      <c r="GS124" s="3"/>
      <c r="GT124" s="3"/>
      <c r="GU124" s="3"/>
    </row>
    <row r="125" spans="1:203" s="2" customFormat="1" x14ac:dyDescent="0.25">
      <c r="A125" s="11"/>
      <c r="B125" s="3"/>
      <c r="C125" s="3"/>
      <c r="D125" s="35"/>
      <c r="E125" s="3"/>
      <c r="F125" s="3"/>
      <c r="G125" s="3"/>
      <c r="H125" s="3"/>
      <c r="I125" s="12"/>
      <c r="J125" s="12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9"/>
      <c r="GS125" s="3"/>
      <c r="GT125" s="3"/>
      <c r="GU125" s="3"/>
    </row>
    <row r="126" spans="1:203" s="2" customFormat="1" x14ac:dyDescent="0.25">
      <c r="A126" s="11"/>
      <c r="B126" s="3"/>
      <c r="C126" s="3"/>
      <c r="D126" s="35"/>
      <c r="E126" s="3"/>
      <c r="F126" s="3"/>
      <c r="G126" s="3"/>
      <c r="H126" s="3"/>
      <c r="I126" s="12"/>
      <c r="J126" s="12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9"/>
      <c r="GS126" s="3"/>
      <c r="GT126" s="3"/>
      <c r="GU126" s="3"/>
    </row>
    <row r="127" spans="1:203" s="2" customFormat="1" x14ac:dyDescent="0.25">
      <c r="A127" s="11"/>
      <c r="B127" s="3"/>
      <c r="C127" s="3"/>
      <c r="D127" s="35"/>
      <c r="E127" s="3"/>
      <c r="F127" s="3"/>
      <c r="G127" s="3"/>
      <c r="H127" s="3"/>
      <c r="I127" s="12"/>
      <c r="J127" s="12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9"/>
      <c r="GS127" s="3"/>
      <c r="GT127" s="3"/>
      <c r="GU127" s="3"/>
    </row>
    <row r="128" spans="1:203" s="2" customFormat="1" x14ac:dyDescent="0.25">
      <c r="A128" s="11"/>
      <c r="B128" s="3"/>
      <c r="C128" s="3"/>
      <c r="D128" s="35"/>
      <c r="E128" s="3"/>
      <c r="F128" s="3"/>
      <c r="G128" s="3"/>
      <c r="H128" s="3"/>
      <c r="I128" s="12"/>
      <c r="J128" s="12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9"/>
      <c r="GS128" s="3"/>
      <c r="GT128" s="3"/>
      <c r="GU128" s="3"/>
    </row>
    <row r="129" spans="1:203" s="2" customFormat="1" x14ac:dyDescent="0.25">
      <c r="A129" s="11"/>
      <c r="B129" s="3"/>
      <c r="C129" s="3"/>
      <c r="D129" s="35"/>
      <c r="E129" s="3"/>
      <c r="F129" s="3"/>
      <c r="G129" s="3"/>
      <c r="H129" s="3"/>
      <c r="I129" s="12"/>
      <c r="J129" s="12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9"/>
      <c r="GS129" s="3"/>
      <c r="GT129" s="3"/>
      <c r="GU129" s="3"/>
    </row>
    <row r="130" spans="1:203" s="2" customFormat="1" x14ac:dyDescent="0.25">
      <c r="A130" s="11"/>
      <c r="B130" s="3"/>
      <c r="C130" s="3"/>
      <c r="D130" s="35"/>
      <c r="E130" s="3"/>
      <c r="F130" s="3"/>
      <c r="G130" s="3"/>
      <c r="H130" s="3"/>
      <c r="I130" s="12"/>
      <c r="J130" s="12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9"/>
      <c r="GS130" s="3"/>
      <c r="GT130" s="3"/>
      <c r="GU130" s="3"/>
    </row>
    <row r="131" spans="1:203" s="2" customFormat="1" x14ac:dyDescent="0.25">
      <c r="A131" s="11"/>
      <c r="B131" s="3"/>
      <c r="C131" s="3"/>
      <c r="D131" s="35"/>
      <c r="E131" s="3"/>
      <c r="F131" s="3"/>
      <c r="G131" s="3"/>
      <c r="H131" s="3"/>
      <c r="I131" s="12"/>
      <c r="J131" s="12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9"/>
      <c r="GS131" s="3"/>
      <c r="GT131" s="3"/>
      <c r="GU131" s="3"/>
    </row>
    <row r="132" spans="1:203" s="2" customFormat="1" x14ac:dyDescent="0.25">
      <c r="A132" s="11"/>
      <c r="B132" s="3"/>
      <c r="C132" s="3"/>
      <c r="D132" s="35"/>
      <c r="E132" s="3"/>
      <c r="F132" s="3"/>
      <c r="G132" s="3"/>
      <c r="H132" s="3"/>
      <c r="I132" s="12"/>
      <c r="J132" s="12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9"/>
      <c r="GS132" s="3"/>
      <c r="GT132" s="3"/>
      <c r="GU132" s="3"/>
    </row>
    <row r="133" spans="1:203" s="2" customFormat="1" x14ac:dyDescent="0.25">
      <c r="A133" s="11"/>
      <c r="B133" s="3"/>
      <c r="C133" s="3"/>
      <c r="D133" s="35"/>
      <c r="E133" s="3"/>
      <c r="F133" s="3"/>
      <c r="G133" s="3"/>
      <c r="H133" s="3"/>
      <c r="I133" s="12"/>
      <c r="J133" s="12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9"/>
      <c r="GS133" s="3"/>
      <c r="GT133" s="3"/>
      <c r="GU133" s="3"/>
    </row>
    <row r="134" spans="1:203" s="2" customFormat="1" x14ac:dyDescent="0.25">
      <c r="A134" s="11"/>
      <c r="B134" s="3"/>
      <c r="C134" s="3"/>
      <c r="D134" s="35"/>
      <c r="E134" s="3"/>
      <c r="F134" s="3"/>
      <c r="G134" s="3"/>
      <c r="H134" s="3"/>
      <c r="I134" s="12"/>
      <c r="J134" s="12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9"/>
      <c r="GS134" s="3"/>
      <c r="GT134" s="3"/>
      <c r="GU134" s="3"/>
    </row>
    <row r="135" spans="1:203" s="2" customFormat="1" x14ac:dyDescent="0.25">
      <c r="A135" s="11"/>
      <c r="B135" s="3"/>
      <c r="C135" s="3"/>
      <c r="D135" s="35"/>
      <c r="E135" s="3"/>
      <c r="F135" s="3"/>
      <c r="G135" s="3"/>
      <c r="H135" s="3"/>
      <c r="I135" s="12"/>
      <c r="J135" s="12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9"/>
      <c r="GS135" s="3"/>
      <c r="GT135" s="3"/>
      <c r="GU135" s="3"/>
    </row>
    <row r="136" spans="1:203" s="2" customFormat="1" x14ac:dyDescent="0.25">
      <c r="A136" s="11"/>
      <c r="B136" s="3"/>
      <c r="C136" s="3"/>
      <c r="D136" s="35"/>
      <c r="E136" s="3"/>
      <c r="F136" s="3"/>
      <c r="G136" s="3"/>
      <c r="H136" s="3"/>
      <c r="I136" s="12"/>
      <c r="J136" s="12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9"/>
      <c r="GS136" s="3"/>
      <c r="GT136" s="3"/>
      <c r="GU136" s="3"/>
    </row>
    <row r="137" spans="1:203" s="2" customFormat="1" x14ac:dyDescent="0.25">
      <c r="A137" s="11"/>
      <c r="B137" s="3"/>
      <c r="C137" s="3"/>
      <c r="D137" s="35"/>
      <c r="E137" s="3"/>
      <c r="F137" s="3"/>
      <c r="G137" s="3"/>
      <c r="H137" s="3"/>
      <c r="I137" s="12"/>
      <c r="J137" s="12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9"/>
      <c r="GS137" s="3"/>
      <c r="GT137" s="3"/>
      <c r="GU137" s="3"/>
    </row>
    <row r="138" spans="1:203" s="2" customFormat="1" x14ac:dyDescent="0.25">
      <c r="A138" s="11"/>
      <c r="B138" s="3"/>
      <c r="C138" s="3"/>
      <c r="D138" s="35"/>
      <c r="E138" s="3"/>
      <c r="F138" s="3"/>
      <c r="G138" s="3"/>
      <c r="H138" s="3"/>
      <c r="I138" s="12"/>
      <c r="J138" s="12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9"/>
      <c r="GS138" s="3"/>
      <c r="GT138" s="3"/>
      <c r="GU138" s="3"/>
    </row>
    <row r="139" spans="1:203" s="2" customFormat="1" x14ac:dyDescent="0.25">
      <c r="A139" s="11"/>
      <c r="B139" s="3"/>
      <c r="C139" s="3"/>
      <c r="D139" s="35"/>
      <c r="E139" s="3"/>
      <c r="F139" s="3"/>
      <c r="G139" s="3"/>
      <c r="H139" s="3"/>
      <c r="I139" s="12"/>
      <c r="J139" s="12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9"/>
      <c r="GS139" s="3"/>
      <c r="GT139" s="3"/>
      <c r="GU139" s="3"/>
    </row>
    <row r="140" spans="1:203" s="2" customFormat="1" x14ac:dyDescent="0.25">
      <c r="A140" s="11"/>
      <c r="B140" s="3"/>
      <c r="C140" s="3"/>
      <c r="D140" s="35"/>
      <c r="E140" s="3"/>
      <c r="F140" s="3"/>
      <c r="G140" s="3"/>
      <c r="H140" s="3"/>
      <c r="I140" s="12"/>
      <c r="J140" s="12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9"/>
      <c r="GS140" s="3"/>
      <c r="GT140" s="3"/>
      <c r="GU140" s="3"/>
    </row>
    <row r="141" spans="1:203" s="2" customFormat="1" x14ac:dyDescent="0.25">
      <c r="A141" s="11"/>
      <c r="B141" s="3"/>
      <c r="C141" s="3"/>
      <c r="D141" s="35"/>
      <c r="E141" s="3"/>
      <c r="F141" s="3"/>
      <c r="G141" s="3"/>
      <c r="H141" s="3"/>
      <c r="I141" s="12"/>
      <c r="J141" s="12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9"/>
      <c r="GS141" s="3"/>
      <c r="GT141" s="3"/>
      <c r="GU141" s="3"/>
    </row>
    <row r="142" spans="1:203" s="2" customFormat="1" x14ac:dyDescent="0.25">
      <c r="A142" s="11"/>
      <c r="B142" s="3"/>
      <c r="C142" s="3"/>
      <c r="D142" s="35"/>
      <c r="E142" s="3"/>
      <c r="F142" s="3"/>
      <c r="G142" s="3"/>
      <c r="H142" s="3"/>
      <c r="I142" s="12"/>
      <c r="J142" s="12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9"/>
      <c r="GS142" s="3"/>
      <c r="GT142" s="3"/>
      <c r="GU142" s="3"/>
    </row>
    <row r="143" spans="1:203" s="2" customFormat="1" x14ac:dyDescent="0.25">
      <c r="A143" s="11"/>
      <c r="B143" s="3"/>
      <c r="C143" s="3"/>
      <c r="D143" s="35"/>
      <c r="E143" s="3"/>
      <c r="F143" s="3"/>
      <c r="G143" s="3"/>
      <c r="H143" s="3"/>
      <c r="I143" s="12"/>
      <c r="J143" s="12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9"/>
      <c r="GS143" s="3"/>
      <c r="GT143" s="3"/>
      <c r="GU143" s="3"/>
    </row>
    <row r="144" spans="1:203" s="2" customFormat="1" x14ac:dyDescent="0.25">
      <c r="A144" s="11"/>
      <c r="B144" s="3"/>
      <c r="C144" s="3"/>
      <c r="D144" s="35"/>
      <c r="E144" s="3"/>
      <c r="F144" s="3"/>
      <c r="G144" s="3"/>
      <c r="H144" s="3"/>
      <c r="I144" s="12"/>
      <c r="J144" s="12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9"/>
      <c r="GS144" s="3"/>
      <c r="GT144" s="3"/>
      <c r="GU144" s="3"/>
    </row>
    <row r="145" spans="1:203" s="2" customFormat="1" x14ac:dyDescent="0.25">
      <c r="A145" s="11"/>
      <c r="B145" s="3"/>
      <c r="C145" s="3"/>
      <c r="D145" s="35"/>
      <c r="E145" s="3"/>
      <c r="F145" s="3"/>
      <c r="G145" s="3"/>
      <c r="H145" s="3"/>
      <c r="I145" s="12"/>
      <c r="J145" s="12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9"/>
      <c r="GS145" s="3"/>
      <c r="GT145" s="3"/>
      <c r="GU145" s="3"/>
    </row>
    <row r="146" spans="1:203" s="2" customFormat="1" x14ac:dyDescent="0.25">
      <c r="A146" s="11"/>
      <c r="B146" s="3"/>
      <c r="C146" s="3"/>
      <c r="D146" s="35"/>
      <c r="E146" s="3"/>
      <c r="F146" s="3"/>
      <c r="G146" s="3"/>
      <c r="H146" s="3"/>
      <c r="I146" s="12"/>
      <c r="J146" s="12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9"/>
      <c r="GS146" s="3"/>
      <c r="GT146" s="3"/>
      <c r="GU146" s="3"/>
    </row>
    <row r="147" spans="1:203" s="2" customFormat="1" x14ac:dyDescent="0.25">
      <c r="A147" s="11"/>
      <c r="B147" s="3"/>
      <c r="C147" s="3"/>
      <c r="D147" s="35"/>
      <c r="E147" s="3"/>
      <c r="F147" s="3"/>
      <c r="G147" s="3"/>
      <c r="H147" s="3"/>
      <c r="I147" s="12"/>
      <c r="J147" s="12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9"/>
      <c r="GS147" s="3"/>
      <c r="GT147" s="3"/>
      <c r="GU147" s="3"/>
    </row>
    <row r="148" spans="1:203" s="2" customFormat="1" x14ac:dyDescent="0.25">
      <c r="A148" s="11"/>
      <c r="B148" s="3"/>
      <c r="C148" s="3"/>
      <c r="D148" s="35"/>
      <c r="E148" s="3"/>
      <c r="F148" s="3"/>
      <c r="G148" s="3"/>
      <c r="H148" s="3"/>
      <c r="I148" s="12"/>
      <c r="J148" s="12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9"/>
      <c r="GS148" s="3"/>
      <c r="GT148" s="3"/>
      <c r="GU148" s="3"/>
    </row>
    <row r="149" spans="1:203" s="2" customFormat="1" x14ac:dyDescent="0.25">
      <c r="A149" s="11"/>
      <c r="B149" s="3"/>
      <c r="C149" s="3"/>
      <c r="D149" s="35"/>
      <c r="E149" s="3"/>
      <c r="F149" s="3"/>
      <c r="G149" s="3"/>
      <c r="H149" s="3"/>
      <c r="I149" s="12"/>
      <c r="J149" s="12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9"/>
      <c r="GS149" s="3"/>
      <c r="GT149" s="3"/>
      <c r="GU149" s="3"/>
    </row>
    <row r="150" spans="1:203" s="2" customFormat="1" x14ac:dyDescent="0.25">
      <c r="A150" s="11"/>
      <c r="B150" s="3"/>
      <c r="C150" s="3"/>
      <c r="D150" s="35"/>
      <c r="E150" s="3"/>
      <c r="F150" s="3"/>
      <c r="G150" s="3"/>
      <c r="H150" s="3"/>
      <c r="I150" s="12"/>
      <c r="J150" s="12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9"/>
      <c r="GS150" s="3"/>
      <c r="GT150" s="3"/>
      <c r="GU150" s="3"/>
    </row>
    <row r="151" spans="1:203" s="2" customFormat="1" x14ac:dyDescent="0.25">
      <c r="A151" s="11"/>
      <c r="B151" s="3"/>
      <c r="C151" s="3"/>
      <c r="D151" s="35"/>
      <c r="E151" s="3"/>
      <c r="F151" s="3"/>
      <c r="G151" s="3"/>
      <c r="H151" s="3"/>
      <c r="I151" s="12"/>
      <c r="J151" s="12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9"/>
      <c r="GS151" s="3"/>
      <c r="GT151" s="3"/>
      <c r="GU151" s="3"/>
    </row>
    <row r="152" spans="1:203" s="2" customFormat="1" x14ac:dyDescent="0.25">
      <c r="A152" s="11"/>
      <c r="B152" s="3"/>
      <c r="C152" s="3"/>
      <c r="D152" s="35"/>
      <c r="E152" s="3"/>
      <c r="F152" s="3"/>
      <c r="G152" s="3"/>
      <c r="H152" s="3"/>
      <c r="I152" s="12"/>
      <c r="J152" s="12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9"/>
      <c r="GS152" s="3"/>
      <c r="GT152" s="3"/>
      <c r="GU152" s="3"/>
    </row>
    <row r="153" spans="1:203" s="2" customFormat="1" x14ac:dyDescent="0.25">
      <c r="A153" s="11"/>
      <c r="B153" s="3"/>
      <c r="C153" s="3"/>
      <c r="D153" s="35"/>
      <c r="E153" s="3"/>
      <c r="F153" s="3"/>
      <c r="G153" s="3"/>
      <c r="H153" s="3"/>
      <c r="I153" s="12"/>
      <c r="J153" s="12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9"/>
      <c r="GS153" s="3"/>
      <c r="GT153" s="3"/>
      <c r="GU153" s="3"/>
    </row>
    <row r="154" spans="1:203" s="2" customFormat="1" x14ac:dyDescent="0.25">
      <c r="B154" s="3"/>
      <c r="C154" s="3"/>
      <c r="D154" s="35"/>
      <c r="E154" s="3"/>
      <c r="F154" s="3"/>
      <c r="G154" s="3"/>
      <c r="H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9"/>
      <c r="GS154" s="3"/>
      <c r="GT154" s="3"/>
      <c r="GU154" s="3"/>
    </row>
    <row r="155" spans="1:203" s="2" customFormat="1" x14ac:dyDescent="0.25">
      <c r="A155" s="11"/>
      <c r="B155" s="3"/>
      <c r="C155" s="3"/>
      <c r="D155" s="35"/>
      <c r="E155" s="3"/>
      <c r="F155" s="3"/>
      <c r="G155" s="3"/>
      <c r="H155" s="3"/>
      <c r="I155" s="12"/>
      <c r="J155" s="12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9"/>
      <c r="GS155" s="3"/>
      <c r="GT155" s="3"/>
      <c r="GU155" s="3"/>
    </row>
    <row r="156" spans="1:203" s="2" customFormat="1" x14ac:dyDescent="0.25">
      <c r="A156" s="11"/>
      <c r="B156" s="3"/>
      <c r="C156" s="3"/>
      <c r="D156" s="35"/>
      <c r="E156" s="3"/>
      <c r="F156" s="3"/>
      <c r="G156" s="3"/>
      <c r="H156" s="3"/>
      <c r="I156" s="12"/>
      <c r="J156" s="12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9"/>
      <c r="GS156" s="3"/>
      <c r="GT156" s="3"/>
      <c r="GU156" s="3"/>
    </row>
    <row r="157" spans="1:203" s="2" customFormat="1" x14ac:dyDescent="0.25">
      <c r="A157" s="11"/>
      <c r="B157" s="3"/>
      <c r="C157" s="3"/>
      <c r="D157" s="35"/>
      <c r="E157" s="3"/>
      <c r="F157" s="3"/>
      <c r="G157" s="3"/>
      <c r="H157" s="3"/>
      <c r="I157" s="12"/>
      <c r="J157" s="12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9"/>
      <c r="GS157" s="3"/>
      <c r="GT157" s="3"/>
      <c r="GU157" s="3"/>
    </row>
    <row r="158" spans="1:203" s="2" customFormat="1" x14ac:dyDescent="0.25">
      <c r="A158" s="11"/>
      <c r="B158" s="3"/>
      <c r="C158" s="3"/>
      <c r="D158" s="35"/>
      <c r="E158" s="3"/>
      <c r="F158" s="3"/>
      <c r="G158" s="3"/>
      <c r="H158" s="3"/>
      <c r="I158" s="12"/>
      <c r="J158" s="12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9"/>
      <c r="GS158" s="3"/>
      <c r="GT158" s="3"/>
      <c r="GU158" s="3"/>
    </row>
    <row r="159" spans="1:203" s="2" customFormat="1" x14ac:dyDescent="0.25">
      <c r="A159" s="11"/>
      <c r="B159" s="3"/>
      <c r="C159" s="3"/>
      <c r="D159" s="35"/>
      <c r="E159" s="3"/>
      <c r="F159" s="3"/>
      <c r="G159" s="3"/>
      <c r="H159" s="3"/>
      <c r="I159" s="12"/>
      <c r="J159" s="12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9"/>
      <c r="GS159" s="3"/>
      <c r="GT159" s="3"/>
      <c r="GU159" s="3"/>
    </row>
    <row r="160" spans="1:203" s="2" customFormat="1" x14ac:dyDescent="0.25">
      <c r="A160" s="11"/>
      <c r="B160" s="3"/>
      <c r="C160" s="3"/>
      <c r="D160" s="35"/>
      <c r="E160" s="3"/>
      <c r="F160" s="3"/>
      <c r="G160" s="3"/>
      <c r="H160" s="3"/>
      <c r="I160" s="12"/>
      <c r="J160" s="12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9"/>
      <c r="GS160" s="3"/>
      <c r="GT160" s="3"/>
      <c r="GU160" s="3"/>
    </row>
    <row r="161" spans="1:203" s="2" customFormat="1" x14ac:dyDescent="0.25">
      <c r="A161" s="11"/>
      <c r="B161" s="3"/>
      <c r="C161" s="3"/>
      <c r="D161" s="35"/>
      <c r="E161" s="3"/>
      <c r="F161" s="3"/>
      <c r="G161" s="3"/>
      <c r="H161" s="3"/>
      <c r="I161" s="12"/>
      <c r="J161" s="12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9"/>
      <c r="GS161" s="3"/>
      <c r="GT161" s="3"/>
      <c r="GU161" s="3"/>
    </row>
    <row r="162" spans="1:203" s="2" customFormat="1" x14ac:dyDescent="0.25">
      <c r="A162" s="11"/>
      <c r="B162" s="3"/>
      <c r="C162" s="3"/>
      <c r="D162" s="35"/>
      <c r="E162" s="3"/>
      <c r="F162" s="3"/>
      <c r="G162" s="3"/>
      <c r="H162" s="3"/>
      <c r="I162" s="12"/>
      <c r="J162" s="12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9"/>
      <c r="GS162" s="3"/>
      <c r="GT162" s="3"/>
      <c r="GU162" s="3"/>
    </row>
    <row r="163" spans="1:203" s="2" customFormat="1" x14ac:dyDescent="0.25">
      <c r="A163" s="11"/>
      <c r="B163" s="3"/>
      <c r="C163" s="3"/>
      <c r="D163" s="35"/>
      <c r="E163" s="3"/>
      <c r="F163" s="3"/>
      <c r="G163" s="3"/>
      <c r="H163" s="3"/>
      <c r="I163" s="12"/>
      <c r="J163" s="12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9"/>
      <c r="GS163" s="3"/>
      <c r="GT163" s="3"/>
      <c r="GU163" s="3"/>
    </row>
    <row r="164" spans="1:203" s="2" customFormat="1" x14ac:dyDescent="0.25">
      <c r="A164" s="11"/>
      <c r="B164" s="3"/>
      <c r="C164" s="3"/>
      <c r="D164" s="35"/>
      <c r="E164" s="3"/>
      <c r="F164" s="3"/>
      <c r="G164" s="3"/>
      <c r="H164" s="3"/>
      <c r="I164" s="12"/>
      <c r="J164" s="12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9"/>
      <c r="GS164" s="3"/>
      <c r="GT164" s="3"/>
      <c r="GU164" s="3"/>
    </row>
    <row r="165" spans="1:203" s="2" customFormat="1" x14ac:dyDescent="0.25">
      <c r="A165" s="11"/>
      <c r="B165" s="3"/>
      <c r="C165" s="3"/>
      <c r="D165" s="35"/>
      <c r="E165" s="3"/>
      <c r="F165" s="3"/>
      <c r="G165" s="3"/>
      <c r="H165" s="3"/>
      <c r="I165" s="12"/>
      <c r="J165" s="12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9"/>
      <c r="GS165" s="3"/>
      <c r="GT165" s="3"/>
      <c r="GU165" s="3"/>
    </row>
    <row r="166" spans="1:203" s="2" customFormat="1" x14ac:dyDescent="0.25">
      <c r="A166" s="11"/>
      <c r="B166" s="3"/>
      <c r="C166" s="3"/>
      <c r="D166" s="35"/>
      <c r="E166" s="3"/>
      <c r="F166" s="3"/>
      <c r="G166" s="3"/>
      <c r="H166" s="3"/>
      <c r="I166" s="12"/>
      <c r="J166" s="12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9"/>
      <c r="GS166" s="3"/>
      <c r="GT166" s="3"/>
      <c r="GU166" s="3"/>
    </row>
    <row r="167" spans="1:203" s="2" customFormat="1" x14ac:dyDescent="0.25">
      <c r="A167" s="11"/>
      <c r="B167" s="3"/>
      <c r="C167" s="3"/>
      <c r="D167" s="35"/>
      <c r="E167" s="3"/>
      <c r="F167" s="3"/>
      <c r="G167" s="3"/>
      <c r="H167" s="3"/>
      <c r="I167" s="12"/>
      <c r="J167" s="12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9"/>
      <c r="GS167" s="3"/>
      <c r="GT167" s="3"/>
      <c r="GU167" s="3"/>
    </row>
    <row r="168" spans="1:203" s="2" customFormat="1" x14ac:dyDescent="0.25">
      <c r="A168" s="11"/>
      <c r="B168" s="3"/>
      <c r="C168" s="3"/>
      <c r="D168" s="35"/>
      <c r="E168" s="3"/>
      <c r="F168" s="3"/>
      <c r="G168" s="3"/>
      <c r="H168" s="3"/>
      <c r="I168" s="12"/>
      <c r="J168" s="12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9"/>
      <c r="GS168" s="3"/>
      <c r="GT168" s="3"/>
      <c r="GU168" s="3"/>
    </row>
    <row r="169" spans="1:203" s="2" customFormat="1" x14ac:dyDescent="0.25">
      <c r="A169" s="11"/>
      <c r="B169" s="3"/>
      <c r="C169" s="3"/>
      <c r="D169" s="35"/>
      <c r="E169" s="3"/>
      <c r="F169" s="3"/>
      <c r="G169" s="3"/>
      <c r="H169" s="3"/>
      <c r="I169" s="12"/>
      <c r="J169" s="12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9"/>
      <c r="GS169" s="3"/>
      <c r="GT169" s="3"/>
      <c r="GU169" s="3"/>
    </row>
    <row r="170" spans="1:203" s="2" customFormat="1" x14ac:dyDescent="0.25">
      <c r="A170" s="11"/>
      <c r="B170" s="3"/>
      <c r="C170" s="3"/>
      <c r="D170" s="35"/>
      <c r="E170" s="3"/>
      <c r="F170" s="3"/>
      <c r="G170" s="3"/>
      <c r="H170" s="3"/>
      <c r="I170" s="12"/>
      <c r="J170" s="12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9"/>
      <c r="GS170" s="3"/>
      <c r="GT170" s="3"/>
      <c r="GU170" s="3"/>
    </row>
    <row r="171" spans="1:203" s="2" customFormat="1" x14ac:dyDescent="0.25">
      <c r="A171" s="11"/>
      <c r="B171" s="3"/>
      <c r="C171" s="3"/>
      <c r="D171" s="35"/>
      <c r="E171" s="3"/>
      <c r="F171" s="3"/>
      <c r="G171" s="3"/>
      <c r="H171" s="3"/>
      <c r="I171" s="12"/>
      <c r="J171" s="12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9"/>
      <c r="GS171" s="3"/>
      <c r="GT171" s="3"/>
      <c r="GU171" s="3"/>
    </row>
    <row r="172" spans="1:203" s="2" customFormat="1" x14ac:dyDescent="0.25">
      <c r="A172" s="11"/>
      <c r="B172" s="3"/>
      <c r="C172" s="3"/>
      <c r="D172" s="35"/>
      <c r="E172" s="3"/>
      <c r="F172" s="3"/>
      <c r="G172" s="3"/>
      <c r="H172" s="3"/>
      <c r="I172" s="12"/>
      <c r="J172" s="12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9"/>
      <c r="GS172" s="3"/>
      <c r="GT172" s="3"/>
      <c r="GU172" s="3"/>
    </row>
    <row r="173" spans="1:203" s="2" customFormat="1" x14ac:dyDescent="0.25">
      <c r="A173" s="11"/>
      <c r="B173" s="3"/>
      <c r="C173" s="3"/>
      <c r="D173" s="35"/>
      <c r="E173" s="3"/>
      <c r="F173" s="3"/>
      <c r="G173" s="3"/>
      <c r="H173" s="3"/>
      <c r="I173" s="12"/>
      <c r="J173" s="12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9"/>
      <c r="GS173" s="3"/>
      <c r="GT173" s="3"/>
      <c r="GU173" s="3"/>
    </row>
    <row r="174" spans="1:203" s="2" customFormat="1" x14ac:dyDescent="0.25">
      <c r="A174" s="11"/>
      <c r="B174" s="3"/>
      <c r="C174" s="3"/>
      <c r="D174" s="35"/>
      <c r="E174" s="3"/>
      <c r="F174" s="3"/>
      <c r="G174" s="3"/>
      <c r="H174" s="3"/>
      <c r="I174" s="12"/>
      <c r="J174" s="12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9"/>
      <c r="GS174" s="3"/>
      <c r="GT174" s="3"/>
      <c r="GU174" s="3"/>
    </row>
    <row r="175" spans="1:203" s="2" customFormat="1" x14ac:dyDescent="0.25">
      <c r="A175" s="11"/>
      <c r="B175" s="3"/>
      <c r="C175" s="3"/>
      <c r="D175" s="35"/>
      <c r="E175" s="3"/>
      <c r="F175" s="3"/>
      <c r="G175" s="3"/>
      <c r="H175" s="3"/>
      <c r="I175" s="12"/>
      <c r="J175" s="12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9"/>
      <c r="GS175" s="3"/>
      <c r="GT175" s="3"/>
      <c r="GU175" s="3"/>
    </row>
    <row r="176" spans="1:203" s="2" customFormat="1" x14ac:dyDescent="0.25">
      <c r="A176" s="11"/>
      <c r="B176" s="3"/>
      <c r="C176" s="3"/>
      <c r="D176" s="35"/>
      <c r="E176" s="3"/>
      <c r="F176" s="3"/>
      <c r="G176" s="3"/>
      <c r="H176" s="3"/>
      <c r="I176" s="12"/>
      <c r="J176" s="12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9"/>
      <c r="GS176" s="3"/>
      <c r="GT176" s="3"/>
      <c r="GU176" s="3"/>
    </row>
    <row r="177" spans="1:203" s="2" customFormat="1" x14ac:dyDescent="0.25">
      <c r="A177" s="11"/>
      <c r="B177" s="3"/>
      <c r="C177" s="3"/>
      <c r="D177" s="35"/>
      <c r="E177" s="3"/>
      <c r="F177" s="3"/>
      <c r="G177" s="3"/>
      <c r="H177" s="3"/>
      <c r="I177" s="12"/>
      <c r="J177" s="12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9"/>
      <c r="GS177" s="3"/>
      <c r="GT177" s="3"/>
      <c r="GU177" s="3"/>
    </row>
    <row r="178" spans="1:203" s="2" customFormat="1" x14ac:dyDescent="0.25">
      <c r="A178" s="11"/>
      <c r="B178" s="3"/>
      <c r="C178" s="3"/>
      <c r="D178" s="35"/>
      <c r="E178" s="3"/>
      <c r="F178" s="3"/>
      <c r="G178" s="3"/>
      <c r="H178" s="3"/>
      <c r="I178" s="12"/>
      <c r="J178" s="12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9"/>
      <c r="GS178" s="3"/>
      <c r="GT178" s="3"/>
      <c r="GU178" s="3"/>
    </row>
    <row r="179" spans="1:203" s="2" customFormat="1" x14ac:dyDescent="0.25">
      <c r="A179" s="11"/>
      <c r="B179" s="3"/>
      <c r="C179" s="3"/>
      <c r="D179" s="35"/>
      <c r="E179" s="3"/>
      <c r="F179" s="3"/>
      <c r="G179" s="3"/>
      <c r="H179" s="3"/>
      <c r="I179" s="12"/>
      <c r="J179" s="12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9"/>
      <c r="GS179" s="3"/>
      <c r="GT179" s="3"/>
      <c r="GU179" s="3"/>
    </row>
    <row r="180" spans="1:203" s="2" customFormat="1" x14ac:dyDescent="0.25">
      <c r="A180" s="11"/>
      <c r="B180" s="3"/>
      <c r="C180" s="3"/>
      <c r="D180" s="35"/>
      <c r="E180" s="3"/>
      <c r="F180" s="3"/>
      <c r="G180" s="3"/>
      <c r="H180" s="3"/>
      <c r="I180" s="12"/>
      <c r="J180" s="12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9"/>
      <c r="GS180" s="3"/>
      <c r="GT180" s="3"/>
      <c r="GU180" s="3"/>
    </row>
    <row r="181" spans="1:203" s="2" customFormat="1" x14ac:dyDescent="0.25">
      <c r="A181" s="11"/>
      <c r="B181" s="3"/>
      <c r="C181" s="3"/>
      <c r="D181" s="35"/>
      <c r="E181" s="3"/>
      <c r="F181" s="3"/>
      <c r="G181" s="3"/>
      <c r="H181" s="3"/>
      <c r="I181" s="12"/>
      <c r="J181" s="12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9"/>
      <c r="GS181" s="3"/>
      <c r="GT181" s="3"/>
      <c r="GU181" s="3"/>
    </row>
    <row r="182" spans="1:203" s="2" customFormat="1" x14ac:dyDescent="0.25">
      <c r="A182" s="11"/>
      <c r="B182" s="3"/>
      <c r="C182" s="3"/>
      <c r="D182" s="35"/>
      <c r="E182" s="3"/>
      <c r="F182" s="3"/>
      <c r="G182" s="3"/>
      <c r="H182" s="3"/>
      <c r="I182" s="12"/>
      <c r="J182" s="12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9"/>
      <c r="GS182" s="3"/>
      <c r="GT182" s="3"/>
      <c r="GU182" s="3"/>
    </row>
    <row r="183" spans="1:203" s="2" customFormat="1" x14ac:dyDescent="0.25">
      <c r="A183" s="11"/>
      <c r="B183" s="3"/>
      <c r="C183" s="3"/>
      <c r="D183" s="35"/>
      <c r="E183" s="3"/>
      <c r="F183" s="3"/>
      <c r="G183" s="3"/>
      <c r="H183" s="3"/>
      <c r="I183" s="12"/>
      <c r="J183" s="12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9"/>
      <c r="GS183" s="3"/>
      <c r="GT183" s="3"/>
      <c r="GU183" s="3"/>
    </row>
    <row r="184" spans="1:203" s="2" customFormat="1" x14ac:dyDescent="0.25">
      <c r="A184" s="11"/>
      <c r="B184" s="3"/>
      <c r="C184" s="3"/>
      <c r="D184" s="35"/>
      <c r="E184" s="3"/>
      <c r="F184" s="3"/>
      <c r="G184" s="3"/>
      <c r="H184" s="3"/>
      <c r="I184" s="12"/>
      <c r="J184" s="12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9"/>
      <c r="GS184" s="3"/>
      <c r="GT184" s="3"/>
      <c r="GU184" s="3"/>
    </row>
    <row r="185" spans="1:203" s="2" customFormat="1" x14ac:dyDescent="0.25">
      <c r="A185" s="11"/>
      <c r="B185" s="3"/>
      <c r="C185" s="3"/>
      <c r="D185" s="35"/>
      <c r="E185" s="3"/>
      <c r="F185" s="3"/>
      <c r="G185" s="3"/>
      <c r="H185" s="3"/>
      <c r="I185" s="12"/>
      <c r="J185" s="12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9"/>
      <c r="GS185" s="3"/>
      <c r="GT185" s="3"/>
      <c r="GU185" s="3"/>
    </row>
    <row r="186" spans="1:203" s="2" customFormat="1" x14ac:dyDescent="0.25">
      <c r="A186" s="11"/>
      <c r="B186" s="3"/>
      <c r="C186" s="3"/>
      <c r="D186" s="35"/>
      <c r="E186" s="3"/>
      <c r="F186" s="3"/>
      <c r="G186" s="3"/>
      <c r="H186" s="3"/>
      <c r="I186" s="12"/>
      <c r="J186" s="12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9"/>
      <c r="GS186" s="3"/>
      <c r="GT186" s="3"/>
      <c r="GU186" s="3"/>
    </row>
    <row r="187" spans="1:203" s="2" customFormat="1" x14ac:dyDescent="0.25">
      <c r="A187" s="11"/>
      <c r="B187" s="3"/>
      <c r="C187" s="3"/>
      <c r="D187" s="35"/>
      <c r="E187" s="3"/>
      <c r="F187" s="3"/>
      <c r="G187" s="3"/>
      <c r="H187" s="3"/>
      <c r="I187" s="12"/>
      <c r="J187" s="12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9"/>
      <c r="GS187" s="3"/>
      <c r="GT187" s="3"/>
      <c r="GU187" s="3"/>
    </row>
    <row r="188" spans="1:203" s="2" customFormat="1" x14ac:dyDescent="0.25">
      <c r="A188" s="11"/>
      <c r="B188" s="3"/>
      <c r="C188" s="3"/>
      <c r="D188" s="35"/>
      <c r="E188" s="3"/>
      <c r="F188" s="3"/>
      <c r="G188" s="3"/>
      <c r="H188" s="3"/>
      <c r="I188" s="12"/>
      <c r="J188" s="12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9"/>
      <c r="GS188" s="3"/>
      <c r="GT188" s="3"/>
      <c r="GU188" s="3"/>
    </row>
    <row r="189" spans="1:203" s="2" customFormat="1" x14ac:dyDescent="0.25">
      <c r="A189" s="11"/>
      <c r="B189" s="3"/>
      <c r="C189" s="3"/>
      <c r="D189" s="35"/>
      <c r="E189" s="3"/>
      <c r="F189" s="3"/>
      <c r="G189" s="3"/>
      <c r="H189" s="3"/>
      <c r="I189" s="12"/>
      <c r="J189" s="12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9"/>
      <c r="GS189" s="3"/>
      <c r="GT189" s="3"/>
      <c r="GU189" s="3"/>
    </row>
    <row r="190" spans="1:203" s="2" customFormat="1" x14ac:dyDescent="0.25">
      <c r="A190" s="11"/>
      <c r="B190" s="3"/>
      <c r="C190" s="3"/>
      <c r="D190" s="35"/>
      <c r="E190" s="3"/>
      <c r="F190" s="3"/>
      <c r="G190" s="3"/>
      <c r="H190" s="3"/>
      <c r="I190" s="12"/>
      <c r="J190" s="12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9"/>
      <c r="GS190" s="3"/>
      <c r="GT190" s="3"/>
      <c r="GU190" s="3"/>
    </row>
    <row r="191" spans="1:203" s="2" customFormat="1" x14ac:dyDescent="0.25">
      <c r="A191" s="11"/>
      <c r="B191" s="3"/>
      <c r="C191" s="3"/>
      <c r="D191" s="35"/>
      <c r="E191" s="3"/>
      <c r="F191" s="3"/>
      <c r="G191" s="3"/>
      <c r="H191" s="3"/>
      <c r="I191" s="12"/>
      <c r="J191" s="12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9"/>
      <c r="GS191" s="3"/>
      <c r="GT191" s="3"/>
      <c r="GU191" s="3"/>
    </row>
    <row r="192" spans="1:203" s="2" customFormat="1" x14ac:dyDescent="0.25">
      <c r="A192" s="11"/>
      <c r="B192" s="3"/>
      <c r="C192" s="3"/>
      <c r="D192" s="35"/>
      <c r="E192" s="3"/>
      <c r="F192" s="3"/>
      <c r="G192" s="3"/>
      <c r="H192" s="3"/>
      <c r="I192" s="12"/>
      <c r="J192" s="12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9"/>
      <c r="GS192" s="3"/>
      <c r="GT192" s="3"/>
      <c r="GU192" s="3"/>
    </row>
    <row r="193" spans="1:203" s="2" customFormat="1" x14ac:dyDescent="0.25">
      <c r="A193" s="11"/>
      <c r="B193" s="3"/>
      <c r="C193" s="3"/>
      <c r="D193" s="35"/>
      <c r="E193" s="3"/>
      <c r="F193" s="3"/>
      <c r="G193" s="3"/>
      <c r="H193" s="3"/>
      <c r="I193" s="12"/>
      <c r="J193" s="12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9"/>
      <c r="GS193" s="3"/>
      <c r="GT193" s="3"/>
      <c r="GU193" s="3"/>
    </row>
    <row r="194" spans="1:203" s="2" customFormat="1" x14ac:dyDescent="0.25">
      <c r="A194" s="11"/>
      <c r="B194" s="3"/>
      <c r="C194" s="3"/>
      <c r="D194" s="35"/>
      <c r="E194" s="3"/>
      <c r="F194" s="3"/>
      <c r="G194" s="3"/>
      <c r="H194" s="3"/>
      <c r="I194" s="12"/>
      <c r="J194" s="12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9"/>
      <c r="GS194" s="3"/>
      <c r="GT194" s="3"/>
      <c r="GU194" s="3"/>
    </row>
    <row r="195" spans="1:203" s="2" customFormat="1" x14ac:dyDescent="0.25">
      <c r="A195" s="11"/>
      <c r="B195" s="3"/>
      <c r="C195" s="3"/>
      <c r="D195" s="35"/>
      <c r="E195" s="3"/>
      <c r="F195" s="3"/>
      <c r="G195" s="3"/>
      <c r="H195" s="3"/>
      <c r="I195" s="12"/>
      <c r="J195" s="12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9"/>
      <c r="GS195" s="3"/>
      <c r="GT195" s="3"/>
      <c r="GU195" s="3"/>
    </row>
    <row r="196" spans="1:203" s="2" customFormat="1" x14ac:dyDescent="0.25">
      <c r="A196" s="11"/>
      <c r="B196" s="3"/>
      <c r="C196" s="3"/>
      <c r="D196" s="35"/>
      <c r="E196" s="3"/>
      <c r="F196" s="3"/>
      <c r="G196" s="3"/>
      <c r="H196" s="3"/>
      <c r="I196" s="12"/>
      <c r="J196" s="12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9"/>
      <c r="GS196" s="3"/>
      <c r="GT196" s="3"/>
      <c r="GU196" s="3"/>
    </row>
    <row r="197" spans="1:203" s="2" customFormat="1" x14ac:dyDescent="0.25">
      <c r="A197" s="11"/>
      <c r="B197" s="3"/>
      <c r="C197" s="3"/>
      <c r="D197" s="35"/>
      <c r="E197" s="3"/>
      <c r="F197" s="3"/>
      <c r="G197" s="3"/>
      <c r="H197" s="3"/>
      <c r="I197" s="12"/>
      <c r="J197" s="12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9"/>
      <c r="GS197" s="3"/>
      <c r="GT197" s="3"/>
      <c r="GU197" s="3"/>
    </row>
    <row r="198" spans="1:203" s="2" customFormat="1" x14ac:dyDescent="0.25">
      <c r="A198" s="11"/>
      <c r="B198" s="3"/>
      <c r="C198" s="3"/>
      <c r="D198" s="35"/>
      <c r="E198" s="3"/>
      <c r="F198" s="3"/>
      <c r="G198" s="3"/>
      <c r="H198" s="3"/>
      <c r="I198" s="12"/>
      <c r="J198" s="12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9"/>
      <c r="GS198" s="3"/>
      <c r="GT198" s="3"/>
      <c r="GU198" s="3"/>
    </row>
    <row r="199" spans="1:203" s="2" customFormat="1" x14ac:dyDescent="0.25">
      <c r="A199" s="11"/>
      <c r="B199" s="3"/>
      <c r="C199" s="3"/>
      <c r="D199" s="35"/>
      <c r="E199" s="3"/>
      <c r="F199" s="3"/>
      <c r="G199" s="3"/>
      <c r="H199" s="3"/>
      <c r="I199" s="12"/>
      <c r="J199" s="12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9"/>
      <c r="GS199" s="3"/>
      <c r="GT199" s="3"/>
      <c r="GU199" s="3"/>
    </row>
    <row r="200" spans="1:203" s="2" customFormat="1" x14ac:dyDescent="0.25">
      <c r="A200" s="11"/>
      <c r="B200" s="3"/>
      <c r="C200" s="3"/>
      <c r="D200" s="35"/>
      <c r="E200" s="3"/>
      <c r="F200" s="3"/>
      <c r="G200" s="3"/>
      <c r="H200" s="3"/>
      <c r="I200" s="12"/>
      <c r="J200" s="12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9"/>
      <c r="GS200" s="3"/>
      <c r="GT200" s="3"/>
      <c r="GU200" s="3"/>
    </row>
    <row r="201" spans="1:203" s="2" customFormat="1" x14ac:dyDescent="0.25">
      <c r="A201" s="11"/>
      <c r="B201" s="3"/>
      <c r="C201" s="3"/>
      <c r="D201" s="35"/>
      <c r="E201" s="3"/>
      <c r="F201" s="3"/>
      <c r="G201" s="3"/>
      <c r="H201" s="3"/>
      <c r="I201" s="12"/>
      <c r="J201" s="12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9"/>
      <c r="GS201" s="3"/>
      <c r="GT201" s="3"/>
      <c r="GU201" s="3"/>
    </row>
    <row r="202" spans="1:203" s="2" customFormat="1" x14ac:dyDescent="0.25">
      <c r="A202" s="11"/>
      <c r="B202" s="3"/>
      <c r="C202" s="3"/>
      <c r="D202" s="35"/>
      <c r="E202" s="3"/>
      <c r="F202" s="3"/>
      <c r="G202" s="3"/>
      <c r="H202" s="3"/>
      <c r="I202" s="12"/>
      <c r="J202" s="12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9"/>
      <c r="GS202" s="3"/>
      <c r="GT202" s="3"/>
      <c r="GU202" s="3"/>
    </row>
    <row r="203" spans="1:203" s="2" customFormat="1" x14ac:dyDescent="0.25">
      <c r="A203" s="11"/>
      <c r="B203" s="3"/>
      <c r="C203" s="3"/>
      <c r="D203" s="35"/>
      <c r="E203" s="3"/>
      <c r="F203" s="3"/>
      <c r="G203" s="3"/>
      <c r="H203" s="3"/>
      <c r="I203" s="12"/>
      <c r="J203" s="12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9"/>
      <c r="GS203" s="3"/>
      <c r="GT203" s="3"/>
      <c r="GU203" s="3"/>
    </row>
    <row r="204" spans="1:203" s="2" customFormat="1" x14ac:dyDescent="0.25">
      <c r="A204" s="11"/>
      <c r="B204" s="3"/>
      <c r="C204" s="3"/>
      <c r="D204" s="35"/>
      <c r="E204" s="3"/>
      <c r="F204" s="3"/>
      <c r="G204" s="3"/>
      <c r="H204" s="3"/>
      <c r="I204" s="12"/>
      <c r="J204" s="12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9"/>
      <c r="GS204" s="3"/>
      <c r="GT204" s="3"/>
      <c r="GU204" s="3"/>
    </row>
    <row r="205" spans="1:203" s="2" customFormat="1" x14ac:dyDescent="0.25">
      <c r="A205" s="11"/>
      <c r="B205" s="3"/>
      <c r="C205" s="3"/>
      <c r="D205" s="35"/>
      <c r="E205" s="3"/>
      <c r="F205" s="3"/>
      <c r="G205" s="3"/>
      <c r="H205" s="3"/>
      <c r="I205" s="12"/>
      <c r="J205" s="12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9"/>
      <c r="GS205" s="3"/>
      <c r="GT205" s="3"/>
      <c r="GU205" s="3"/>
    </row>
    <row r="206" spans="1:203" s="2" customFormat="1" x14ac:dyDescent="0.25">
      <c r="A206" s="11"/>
      <c r="B206" s="3"/>
      <c r="C206" s="3"/>
      <c r="D206" s="35"/>
      <c r="E206" s="3"/>
      <c r="F206" s="3"/>
      <c r="G206" s="3"/>
      <c r="H206" s="3"/>
      <c r="I206" s="12"/>
      <c r="J206" s="12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9"/>
      <c r="GS206" s="3"/>
      <c r="GT206" s="3"/>
      <c r="GU206" s="3"/>
    </row>
    <row r="207" spans="1:203" s="2" customFormat="1" x14ac:dyDescent="0.25">
      <c r="A207" s="11"/>
      <c r="B207" s="3"/>
      <c r="C207" s="3"/>
      <c r="D207" s="35"/>
      <c r="E207" s="3"/>
      <c r="F207" s="3"/>
      <c r="G207" s="3"/>
      <c r="H207" s="3"/>
      <c r="I207" s="12"/>
      <c r="J207" s="12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9"/>
      <c r="GS207" s="3"/>
      <c r="GT207" s="3"/>
      <c r="GU207" s="3"/>
    </row>
    <row r="208" spans="1:203" s="2" customFormat="1" x14ac:dyDescent="0.25">
      <c r="A208" s="11"/>
      <c r="B208" s="3"/>
      <c r="C208" s="3"/>
      <c r="D208" s="35"/>
      <c r="E208" s="3"/>
      <c r="F208" s="3"/>
      <c r="G208" s="3"/>
      <c r="H208" s="3"/>
      <c r="I208" s="12"/>
      <c r="J208" s="12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9"/>
      <c r="GS208" s="3"/>
      <c r="GT208" s="3"/>
      <c r="GU208" s="3"/>
    </row>
    <row r="209" spans="1:203" s="2" customFormat="1" x14ac:dyDescent="0.25">
      <c r="A209" s="11"/>
      <c r="B209" s="3"/>
      <c r="C209" s="3"/>
      <c r="D209" s="35"/>
      <c r="E209" s="3"/>
      <c r="F209" s="3"/>
      <c r="G209" s="3"/>
      <c r="H209" s="3"/>
      <c r="I209" s="12"/>
      <c r="J209" s="12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9"/>
      <c r="GS209" s="3"/>
      <c r="GT209" s="3"/>
      <c r="GU209" s="3"/>
    </row>
    <row r="210" spans="1:203" s="2" customFormat="1" x14ac:dyDescent="0.25">
      <c r="A210" s="11"/>
      <c r="B210" s="3"/>
      <c r="C210" s="3"/>
      <c r="D210" s="35"/>
      <c r="E210" s="3"/>
      <c r="F210" s="3"/>
      <c r="G210" s="3"/>
      <c r="H210" s="3"/>
      <c r="I210" s="12"/>
      <c r="J210" s="12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9"/>
      <c r="GS210" s="3"/>
      <c r="GT210" s="3"/>
      <c r="GU210" s="3"/>
    </row>
    <row r="211" spans="1:203" s="2" customFormat="1" x14ac:dyDescent="0.25">
      <c r="A211" s="11"/>
      <c r="B211" s="3"/>
      <c r="C211" s="3"/>
      <c r="D211" s="35"/>
      <c r="E211" s="3"/>
      <c r="F211" s="3"/>
      <c r="G211" s="3"/>
      <c r="H211" s="3"/>
      <c r="I211" s="12"/>
      <c r="J211" s="12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9"/>
      <c r="GS211" s="3"/>
      <c r="GT211" s="3"/>
      <c r="GU211" s="3"/>
    </row>
    <row r="212" spans="1:203" s="2" customFormat="1" x14ac:dyDescent="0.25">
      <c r="A212" s="11"/>
      <c r="B212" s="3"/>
      <c r="C212" s="3"/>
      <c r="D212" s="35"/>
      <c r="E212" s="3"/>
      <c r="F212" s="3"/>
      <c r="G212" s="3"/>
      <c r="H212" s="3"/>
      <c r="I212" s="12"/>
      <c r="J212" s="12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9"/>
      <c r="GS212" s="3"/>
      <c r="GT212" s="3"/>
      <c r="GU212" s="3"/>
    </row>
    <row r="213" spans="1:203" s="2" customFormat="1" x14ac:dyDescent="0.25">
      <c r="A213" s="11"/>
      <c r="B213" s="3"/>
      <c r="C213" s="3"/>
      <c r="D213" s="35"/>
      <c r="E213" s="3"/>
      <c r="F213" s="3"/>
      <c r="G213" s="3"/>
      <c r="H213" s="3"/>
      <c r="I213" s="12"/>
      <c r="J213" s="12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9"/>
      <c r="GS213" s="3"/>
      <c r="GT213" s="3"/>
      <c r="GU213" s="3"/>
    </row>
    <row r="214" spans="1:203" s="2" customFormat="1" x14ac:dyDescent="0.25">
      <c r="A214" s="11"/>
      <c r="B214" s="3"/>
      <c r="C214" s="3"/>
      <c r="D214" s="35"/>
      <c r="E214" s="3"/>
      <c r="F214" s="3"/>
      <c r="G214" s="3"/>
      <c r="H214" s="3"/>
      <c r="I214" s="12"/>
      <c r="J214" s="12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9"/>
      <c r="GS214" s="3"/>
      <c r="GT214" s="3"/>
      <c r="GU214" s="3"/>
    </row>
    <row r="215" spans="1:203" s="2" customFormat="1" x14ac:dyDescent="0.25">
      <c r="A215" s="11"/>
      <c r="B215" s="3"/>
      <c r="C215" s="3"/>
      <c r="D215" s="35"/>
      <c r="E215" s="3"/>
      <c r="F215" s="3"/>
      <c r="G215" s="3"/>
      <c r="H215" s="3"/>
      <c r="I215" s="12"/>
      <c r="J215" s="12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9"/>
      <c r="GS215" s="3"/>
      <c r="GT215" s="3"/>
      <c r="GU215" s="3"/>
    </row>
    <row r="216" spans="1:203" s="2" customFormat="1" x14ac:dyDescent="0.25">
      <c r="A216" s="11"/>
      <c r="B216" s="3"/>
      <c r="C216" s="3"/>
      <c r="D216" s="35"/>
      <c r="E216" s="3"/>
      <c r="F216" s="3"/>
      <c r="G216" s="3"/>
      <c r="H216" s="3"/>
      <c r="I216" s="12"/>
      <c r="J216" s="12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9"/>
      <c r="GS216" s="3"/>
      <c r="GT216" s="3"/>
      <c r="GU216" s="3"/>
    </row>
    <row r="217" spans="1:203" s="2" customFormat="1" x14ac:dyDescent="0.25">
      <c r="A217" s="11"/>
      <c r="B217" s="3"/>
      <c r="C217" s="3"/>
      <c r="D217" s="35"/>
      <c r="E217" s="3"/>
      <c r="F217" s="3"/>
      <c r="G217" s="3"/>
      <c r="H217" s="3"/>
      <c r="I217" s="12"/>
      <c r="J217" s="12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9"/>
      <c r="GS217" s="3"/>
      <c r="GT217" s="3"/>
      <c r="GU217" s="3"/>
    </row>
    <row r="218" spans="1:203" s="2" customFormat="1" x14ac:dyDescent="0.25">
      <c r="A218" s="11"/>
      <c r="B218" s="3"/>
      <c r="C218" s="3"/>
      <c r="D218" s="35"/>
      <c r="E218" s="3"/>
      <c r="F218" s="3"/>
      <c r="G218" s="3"/>
      <c r="H218" s="3"/>
      <c r="I218" s="12"/>
      <c r="J218" s="12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9"/>
      <c r="GS218" s="3"/>
      <c r="GT218" s="3"/>
      <c r="GU218" s="3"/>
    </row>
    <row r="219" spans="1:203" s="2" customFormat="1" x14ac:dyDescent="0.25">
      <c r="A219" s="11"/>
      <c r="B219" s="3"/>
      <c r="C219" s="3"/>
      <c r="D219" s="35"/>
      <c r="E219" s="3"/>
      <c r="F219" s="3"/>
      <c r="G219" s="3"/>
      <c r="H219" s="3"/>
      <c r="I219" s="12"/>
      <c r="J219" s="12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9"/>
      <c r="GS219" s="3"/>
      <c r="GT219" s="3"/>
      <c r="GU219" s="3"/>
    </row>
    <row r="220" spans="1:203" s="2" customFormat="1" x14ac:dyDescent="0.25">
      <c r="A220" s="11"/>
      <c r="B220" s="3"/>
      <c r="C220" s="3"/>
      <c r="D220" s="35"/>
      <c r="E220" s="3"/>
      <c r="F220" s="3"/>
      <c r="G220" s="3"/>
      <c r="H220" s="3"/>
      <c r="I220" s="12"/>
      <c r="J220" s="12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9"/>
      <c r="GS220" s="3"/>
      <c r="GT220" s="3"/>
      <c r="GU220" s="3"/>
    </row>
    <row r="221" spans="1:203" s="2" customFormat="1" x14ac:dyDescent="0.25">
      <c r="A221" s="11"/>
      <c r="B221" s="3"/>
      <c r="C221" s="3"/>
      <c r="D221" s="35"/>
      <c r="E221" s="3"/>
      <c r="F221" s="3"/>
      <c r="G221" s="3"/>
      <c r="H221" s="3"/>
      <c r="I221" s="12"/>
      <c r="J221" s="12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9"/>
      <c r="GS221" s="3"/>
      <c r="GT221" s="3"/>
      <c r="GU221" s="3"/>
    </row>
    <row r="222" spans="1:203" s="2" customFormat="1" x14ac:dyDescent="0.25">
      <c r="A222" s="11"/>
      <c r="B222" s="3"/>
      <c r="C222" s="3"/>
      <c r="D222" s="35"/>
      <c r="E222" s="3"/>
      <c r="F222" s="3"/>
      <c r="G222" s="3"/>
      <c r="H222" s="3"/>
      <c r="I222" s="12"/>
      <c r="J222" s="12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9"/>
      <c r="GS222" s="3"/>
      <c r="GT222" s="3"/>
      <c r="GU222" s="3"/>
    </row>
    <row r="223" spans="1:203" s="2" customFormat="1" x14ac:dyDescent="0.25">
      <c r="A223" s="11"/>
      <c r="B223" s="3"/>
      <c r="C223" s="3"/>
      <c r="D223" s="35"/>
      <c r="E223" s="3"/>
      <c r="F223" s="3"/>
      <c r="G223" s="3"/>
      <c r="H223" s="3"/>
      <c r="I223" s="12"/>
      <c r="J223" s="12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9"/>
      <c r="GS223" s="3"/>
      <c r="GT223" s="3"/>
      <c r="GU223" s="3"/>
    </row>
    <row r="224" spans="1:203" s="2" customFormat="1" x14ac:dyDescent="0.25">
      <c r="A224" s="11"/>
      <c r="B224" s="3"/>
      <c r="C224" s="3"/>
      <c r="D224" s="35"/>
      <c r="E224" s="3"/>
      <c r="F224" s="3"/>
      <c r="G224" s="3"/>
      <c r="H224" s="3"/>
      <c r="I224" s="12"/>
      <c r="J224" s="12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9"/>
      <c r="GS224" s="3"/>
      <c r="GT224" s="3"/>
      <c r="GU224" s="3"/>
    </row>
    <row r="225" spans="1:203" s="2" customFormat="1" x14ac:dyDescent="0.25">
      <c r="A225" s="11"/>
      <c r="B225" s="3"/>
      <c r="C225" s="3"/>
      <c r="D225" s="35"/>
      <c r="E225" s="3"/>
      <c r="F225" s="3"/>
      <c r="G225" s="3"/>
      <c r="H225" s="3"/>
      <c r="I225" s="12"/>
      <c r="J225" s="12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9"/>
      <c r="GS225" s="3"/>
      <c r="GT225" s="3"/>
      <c r="GU225" s="3"/>
    </row>
    <row r="226" spans="1:203" s="2" customFormat="1" x14ac:dyDescent="0.25">
      <c r="A226" s="11"/>
      <c r="B226" s="3"/>
      <c r="C226" s="3"/>
      <c r="D226" s="35"/>
      <c r="E226" s="3"/>
      <c r="F226" s="3"/>
      <c r="G226" s="3"/>
      <c r="H226" s="3"/>
      <c r="I226" s="12"/>
      <c r="J226" s="12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9"/>
      <c r="GS226" s="3"/>
      <c r="GT226" s="3"/>
      <c r="GU226" s="3"/>
    </row>
    <row r="227" spans="1:203" s="2" customFormat="1" x14ac:dyDescent="0.25">
      <c r="A227" s="11"/>
      <c r="B227" s="3"/>
      <c r="C227" s="3"/>
      <c r="D227" s="35"/>
      <c r="E227" s="3"/>
      <c r="F227" s="3"/>
      <c r="G227" s="3"/>
      <c r="H227" s="3"/>
      <c r="I227" s="12"/>
      <c r="J227" s="12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9"/>
      <c r="GS227" s="3"/>
      <c r="GT227" s="3"/>
      <c r="GU227" s="3"/>
    </row>
    <row r="228" spans="1:203" s="2" customFormat="1" x14ac:dyDescent="0.25">
      <c r="A228" s="11"/>
      <c r="B228" s="3"/>
      <c r="C228" s="3"/>
      <c r="D228" s="35"/>
      <c r="E228" s="3"/>
      <c r="F228" s="3"/>
      <c r="G228" s="3"/>
      <c r="H228" s="3"/>
      <c r="I228" s="12"/>
      <c r="J228" s="12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9"/>
      <c r="GS228" s="3"/>
      <c r="GT228" s="3"/>
      <c r="GU228" s="3"/>
    </row>
    <row r="229" spans="1:203" s="2" customFormat="1" x14ac:dyDescent="0.25">
      <c r="A229" s="11"/>
      <c r="B229" s="3"/>
      <c r="C229" s="3"/>
      <c r="D229" s="35"/>
      <c r="E229" s="3"/>
      <c r="F229" s="3"/>
      <c r="G229" s="3"/>
      <c r="H229" s="3"/>
      <c r="I229" s="12"/>
      <c r="J229" s="12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9"/>
      <c r="GS229" s="3"/>
      <c r="GT229" s="3"/>
      <c r="GU229" s="3"/>
    </row>
    <row r="230" spans="1:203" s="2" customFormat="1" x14ac:dyDescent="0.25">
      <c r="A230" s="11"/>
      <c r="B230" s="3"/>
      <c r="C230" s="3"/>
      <c r="D230" s="35"/>
      <c r="E230" s="3"/>
      <c r="F230" s="3"/>
      <c r="G230" s="3"/>
      <c r="H230" s="3"/>
      <c r="I230" s="12"/>
      <c r="J230" s="12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9"/>
      <c r="GS230" s="3"/>
      <c r="GT230" s="3"/>
      <c r="GU230" s="3"/>
    </row>
    <row r="231" spans="1:203" s="2" customFormat="1" x14ac:dyDescent="0.25">
      <c r="A231" s="11"/>
      <c r="B231" s="3"/>
      <c r="C231" s="3"/>
      <c r="D231" s="35"/>
      <c r="E231" s="3"/>
      <c r="F231" s="3"/>
      <c r="G231" s="3"/>
      <c r="H231" s="3"/>
      <c r="I231" s="12"/>
      <c r="J231" s="12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9"/>
      <c r="GS231" s="3"/>
      <c r="GT231" s="3"/>
      <c r="GU231" s="3"/>
    </row>
    <row r="232" spans="1:203" s="2" customFormat="1" x14ac:dyDescent="0.25">
      <c r="A232" s="11"/>
      <c r="B232" s="3"/>
      <c r="C232" s="3"/>
      <c r="D232" s="35"/>
      <c r="E232" s="3"/>
      <c r="F232" s="3"/>
      <c r="G232" s="3"/>
      <c r="H232" s="3"/>
      <c r="I232" s="12"/>
      <c r="J232" s="12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9"/>
      <c r="GS232" s="3"/>
      <c r="GT232" s="3"/>
      <c r="GU232" s="3"/>
    </row>
    <row r="233" spans="1:203" s="2" customFormat="1" x14ac:dyDescent="0.25">
      <c r="A233" s="11"/>
      <c r="B233" s="3"/>
      <c r="C233" s="3"/>
      <c r="D233" s="35"/>
      <c r="E233" s="3"/>
      <c r="F233" s="3"/>
      <c r="G233" s="3"/>
      <c r="H233" s="3"/>
      <c r="I233" s="12"/>
      <c r="J233" s="12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9"/>
      <c r="GS233" s="3"/>
      <c r="GT233" s="3"/>
      <c r="GU233" s="3"/>
    </row>
    <row r="234" spans="1:203" s="2" customFormat="1" x14ac:dyDescent="0.25">
      <c r="A234" s="11"/>
      <c r="B234" s="3"/>
      <c r="C234" s="3"/>
      <c r="D234" s="35"/>
      <c r="E234" s="3"/>
      <c r="F234" s="3"/>
      <c r="G234" s="3"/>
      <c r="H234" s="3"/>
      <c r="I234" s="12"/>
      <c r="J234" s="12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9"/>
      <c r="GS234" s="3"/>
      <c r="GT234" s="3"/>
      <c r="GU234" s="3"/>
    </row>
    <row r="235" spans="1:203" s="2" customFormat="1" x14ac:dyDescent="0.25">
      <c r="A235" s="11"/>
      <c r="B235" s="3"/>
      <c r="C235" s="3"/>
      <c r="D235" s="35"/>
      <c r="E235" s="3"/>
      <c r="F235" s="3"/>
      <c r="G235" s="3"/>
      <c r="H235" s="3"/>
      <c r="I235" s="12"/>
      <c r="J235" s="12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9"/>
      <c r="GS235" s="3"/>
      <c r="GT235" s="3"/>
      <c r="GU235" s="3"/>
    </row>
    <row r="236" spans="1:203" s="2" customFormat="1" x14ac:dyDescent="0.25">
      <c r="A236" s="11"/>
      <c r="B236" s="3"/>
      <c r="C236" s="3"/>
      <c r="D236" s="35"/>
      <c r="E236" s="3"/>
      <c r="F236" s="3"/>
      <c r="G236" s="3"/>
      <c r="H236" s="3"/>
      <c r="I236" s="12"/>
      <c r="J236" s="12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9"/>
      <c r="GS236" s="3"/>
      <c r="GT236" s="3"/>
      <c r="GU236" s="3"/>
    </row>
    <row r="237" spans="1:203" s="2" customFormat="1" x14ac:dyDescent="0.25">
      <c r="A237" s="11"/>
      <c r="B237" s="3"/>
      <c r="C237" s="3"/>
      <c r="D237" s="35"/>
      <c r="E237" s="3"/>
      <c r="F237" s="3"/>
      <c r="G237" s="3"/>
      <c r="H237" s="3"/>
      <c r="I237" s="12"/>
      <c r="J237" s="12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9"/>
      <c r="GS237" s="3"/>
      <c r="GT237" s="3"/>
      <c r="GU237" s="3"/>
    </row>
    <row r="238" spans="1:203" s="2" customFormat="1" x14ac:dyDescent="0.25">
      <c r="A238" s="11"/>
      <c r="B238" s="3"/>
      <c r="C238" s="3"/>
      <c r="D238" s="35"/>
      <c r="E238" s="3"/>
      <c r="F238" s="3"/>
      <c r="G238" s="3"/>
      <c r="H238" s="3"/>
      <c r="I238" s="12"/>
      <c r="J238" s="12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9"/>
      <c r="GS238" s="3"/>
      <c r="GT238" s="3"/>
      <c r="GU238" s="3"/>
    </row>
    <row r="239" spans="1:203" s="2" customFormat="1" x14ac:dyDescent="0.25">
      <c r="A239" s="11"/>
      <c r="B239" s="3"/>
      <c r="C239" s="3"/>
      <c r="D239" s="35"/>
      <c r="E239" s="3"/>
      <c r="F239" s="3"/>
      <c r="G239" s="3"/>
      <c r="H239" s="3"/>
      <c r="I239" s="12"/>
      <c r="J239" s="12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9"/>
      <c r="GS239" s="3"/>
      <c r="GT239" s="3"/>
      <c r="GU239" s="3"/>
    </row>
    <row r="240" spans="1:203" s="2" customFormat="1" x14ac:dyDescent="0.25">
      <c r="A240" s="11"/>
      <c r="B240" s="3"/>
      <c r="C240" s="3"/>
      <c r="D240" s="35"/>
      <c r="E240" s="3"/>
      <c r="F240" s="3"/>
      <c r="G240" s="3"/>
      <c r="H240" s="3"/>
      <c r="I240" s="12"/>
      <c r="J240" s="12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9"/>
      <c r="GS240" s="3"/>
      <c r="GT240" s="3"/>
      <c r="GU240" s="3"/>
    </row>
    <row r="241" spans="1:203" s="2" customFormat="1" x14ac:dyDescent="0.25">
      <c r="A241" s="11"/>
      <c r="B241" s="3"/>
      <c r="C241" s="3"/>
      <c r="D241" s="35"/>
      <c r="E241" s="3"/>
      <c r="F241" s="3"/>
      <c r="G241" s="3"/>
      <c r="H241" s="3"/>
      <c r="I241" s="12"/>
      <c r="J241" s="12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9"/>
      <c r="GS241" s="3"/>
      <c r="GT241" s="3"/>
      <c r="GU241" s="3"/>
    </row>
    <row r="242" spans="1:203" s="2" customFormat="1" x14ac:dyDescent="0.25">
      <c r="A242" s="11"/>
      <c r="B242" s="3"/>
      <c r="C242" s="3"/>
      <c r="D242" s="35"/>
      <c r="E242" s="3"/>
      <c r="F242" s="3"/>
      <c r="G242" s="3"/>
      <c r="H242" s="3"/>
      <c r="I242" s="12"/>
      <c r="J242" s="12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9"/>
      <c r="GS242" s="3"/>
      <c r="GT242" s="3"/>
      <c r="GU242" s="3"/>
    </row>
    <row r="243" spans="1:203" s="2" customFormat="1" x14ac:dyDescent="0.25">
      <c r="A243" s="11"/>
      <c r="B243" s="3"/>
      <c r="C243" s="3"/>
      <c r="D243" s="35"/>
      <c r="E243" s="3"/>
      <c r="F243" s="3"/>
      <c r="G243" s="3"/>
      <c r="H243" s="3"/>
      <c r="I243" s="12"/>
      <c r="J243" s="12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9"/>
      <c r="GS243" s="3"/>
      <c r="GT243" s="3"/>
      <c r="GU243" s="3"/>
    </row>
    <row r="244" spans="1:203" s="2" customFormat="1" x14ac:dyDescent="0.25">
      <c r="A244" s="11"/>
      <c r="B244" s="3"/>
      <c r="C244" s="3"/>
      <c r="D244" s="35"/>
      <c r="E244" s="3"/>
      <c r="F244" s="3"/>
      <c r="G244" s="3"/>
      <c r="H244" s="3"/>
      <c r="I244" s="12"/>
      <c r="J244" s="12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9"/>
      <c r="GS244" s="3"/>
      <c r="GT244" s="3"/>
      <c r="GU244" s="3"/>
    </row>
    <row r="245" spans="1:203" s="2" customFormat="1" x14ac:dyDescent="0.25">
      <c r="A245" s="11"/>
      <c r="B245" s="3"/>
      <c r="C245" s="3"/>
      <c r="D245" s="35"/>
      <c r="E245" s="3"/>
      <c r="F245" s="3"/>
      <c r="G245" s="3"/>
      <c r="H245" s="3"/>
      <c r="I245" s="12"/>
      <c r="J245" s="12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9"/>
      <c r="GS245" s="3"/>
      <c r="GT245" s="3"/>
      <c r="GU245" s="3"/>
    </row>
    <row r="246" spans="1:203" s="2" customFormat="1" x14ac:dyDescent="0.25">
      <c r="A246" s="11"/>
      <c r="B246" s="3"/>
      <c r="C246" s="3"/>
      <c r="D246" s="35"/>
      <c r="E246" s="3"/>
      <c r="F246" s="3"/>
      <c r="G246" s="3"/>
      <c r="H246" s="3"/>
      <c r="I246" s="12"/>
      <c r="J246" s="12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9"/>
      <c r="GS246" s="3"/>
      <c r="GT246" s="3"/>
      <c r="GU246" s="3"/>
    </row>
    <row r="247" spans="1:203" s="2" customFormat="1" x14ac:dyDescent="0.25">
      <c r="A247" s="11"/>
      <c r="B247" s="3"/>
      <c r="C247" s="3"/>
      <c r="D247" s="35"/>
      <c r="E247" s="3"/>
      <c r="F247" s="3"/>
      <c r="G247" s="3"/>
      <c r="H247" s="3"/>
      <c r="I247" s="12"/>
      <c r="J247" s="12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9"/>
      <c r="GS247" s="3"/>
      <c r="GT247" s="3"/>
      <c r="GU247" s="3"/>
    </row>
    <row r="248" spans="1:203" s="2" customFormat="1" x14ac:dyDescent="0.25">
      <c r="A248" s="11"/>
      <c r="B248" s="3"/>
      <c r="C248" s="3"/>
      <c r="D248" s="35"/>
      <c r="E248" s="3"/>
      <c r="F248" s="3"/>
      <c r="G248" s="3"/>
      <c r="H248" s="3"/>
      <c r="I248" s="12"/>
      <c r="J248" s="12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9"/>
      <c r="GS248" s="3"/>
      <c r="GT248" s="3"/>
      <c r="GU248" s="3"/>
    </row>
    <row r="249" spans="1:203" s="2" customFormat="1" x14ac:dyDescent="0.25">
      <c r="A249" s="11"/>
      <c r="B249" s="3"/>
      <c r="C249" s="3"/>
      <c r="D249" s="35"/>
      <c r="E249" s="3"/>
      <c r="F249" s="3"/>
      <c r="G249" s="3"/>
      <c r="H249" s="3"/>
      <c r="I249" s="12"/>
      <c r="J249" s="12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9"/>
      <c r="GS249" s="3"/>
      <c r="GT249" s="3"/>
      <c r="GU249" s="3"/>
    </row>
    <row r="250" spans="1:203" s="2" customFormat="1" x14ac:dyDescent="0.25">
      <c r="A250" s="11"/>
      <c r="B250" s="3"/>
      <c r="C250" s="3"/>
      <c r="D250" s="35"/>
      <c r="E250" s="3"/>
      <c r="F250" s="3"/>
      <c r="G250" s="3"/>
      <c r="H250" s="3"/>
      <c r="I250" s="12"/>
      <c r="J250" s="12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9"/>
      <c r="GS250" s="3"/>
      <c r="GT250" s="3"/>
      <c r="GU250" s="3"/>
    </row>
    <row r="251" spans="1:203" s="2" customFormat="1" x14ac:dyDescent="0.25">
      <c r="A251" s="11"/>
      <c r="B251" s="3"/>
      <c r="C251" s="3"/>
      <c r="D251" s="35"/>
      <c r="E251" s="3"/>
      <c r="F251" s="3"/>
      <c r="G251" s="3"/>
      <c r="H251" s="3"/>
      <c r="I251" s="12"/>
      <c r="J251" s="12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9"/>
      <c r="GS251" s="3"/>
      <c r="GT251" s="3"/>
      <c r="GU251" s="3"/>
    </row>
    <row r="252" spans="1:203" s="2" customFormat="1" x14ac:dyDescent="0.25">
      <c r="A252" s="11"/>
      <c r="B252" s="3"/>
      <c r="C252" s="3"/>
      <c r="D252" s="35"/>
      <c r="E252" s="3"/>
      <c r="F252" s="3"/>
      <c r="G252" s="3"/>
      <c r="H252" s="3"/>
      <c r="I252" s="12"/>
      <c r="J252" s="12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9"/>
      <c r="GS252" s="3"/>
      <c r="GT252" s="3"/>
      <c r="GU252" s="3"/>
    </row>
    <row r="253" spans="1:203" s="2" customFormat="1" x14ac:dyDescent="0.25">
      <c r="A253" s="11"/>
      <c r="B253" s="3"/>
      <c r="C253" s="3"/>
      <c r="D253" s="35"/>
      <c r="E253" s="3"/>
      <c r="F253" s="3"/>
      <c r="G253" s="3"/>
      <c r="H253" s="3"/>
      <c r="I253" s="12"/>
      <c r="J253" s="12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9"/>
      <c r="GS253" s="3"/>
      <c r="GT253" s="3"/>
      <c r="GU253" s="3"/>
    </row>
    <row r="254" spans="1:203" s="2" customFormat="1" x14ac:dyDescent="0.25">
      <c r="A254" s="11"/>
      <c r="B254" s="3"/>
      <c r="C254" s="3"/>
      <c r="D254" s="35"/>
      <c r="E254" s="3"/>
      <c r="F254" s="3"/>
      <c r="G254" s="3"/>
      <c r="H254" s="3"/>
      <c r="I254" s="12"/>
      <c r="J254" s="12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9"/>
      <c r="GS254" s="3"/>
      <c r="GT254" s="3"/>
      <c r="GU254" s="3"/>
    </row>
    <row r="255" spans="1:203" s="2" customFormat="1" x14ac:dyDescent="0.25">
      <c r="A255" s="11"/>
      <c r="B255" s="3"/>
      <c r="C255" s="3"/>
      <c r="D255" s="35"/>
      <c r="E255" s="3"/>
      <c r="F255" s="3"/>
      <c r="G255" s="3"/>
      <c r="H255" s="3"/>
      <c r="I255" s="12"/>
      <c r="J255" s="12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9"/>
      <c r="GS255" s="3"/>
      <c r="GT255" s="3"/>
      <c r="GU255" s="3"/>
    </row>
    <row r="256" spans="1:203" s="2" customFormat="1" x14ac:dyDescent="0.25">
      <c r="A256" s="11"/>
      <c r="B256" s="3"/>
      <c r="C256" s="3"/>
      <c r="D256" s="35"/>
      <c r="E256" s="3"/>
      <c r="F256" s="3"/>
      <c r="G256" s="3"/>
      <c r="H256" s="3"/>
      <c r="I256" s="12"/>
      <c r="J256" s="12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9"/>
      <c r="GS256" s="3"/>
      <c r="GT256" s="3"/>
      <c r="GU256" s="3"/>
    </row>
    <row r="257" spans="1:203" s="2" customFormat="1" x14ac:dyDescent="0.25">
      <c r="A257" s="11"/>
      <c r="B257" s="3"/>
      <c r="C257" s="3"/>
      <c r="D257" s="35"/>
      <c r="E257" s="3"/>
      <c r="F257" s="3"/>
      <c r="G257" s="3"/>
      <c r="H257" s="3"/>
      <c r="I257" s="12"/>
      <c r="J257" s="12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9"/>
      <c r="GS257" s="3"/>
      <c r="GT257" s="3"/>
      <c r="GU257" s="3"/>
    </row>
    <row r="258" spans="1:203" s="2" customFormat="1" x14ac:dyDescent="0.25">
      <c r="A258" s="11"/>
      <c r="B258" s="3"/>
      <c r="C258" s="3"/>
      <c r="D258" s="35"/>
      <c r="E258" s="3"/>
      <c r="F258" s="3"/>
      <c r="G258" s="3"/>
      <c r="H258" s="3"/>
      <c r="I258" s="12"/>
      <c r="J258" s="12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9"/>
      <c r="GS258" s="3"/>
      <c r="GT258" s="3"/>
      <c r="GU258" s="3"/>
    </row>
    <row r="259" spans="1:203" s="2" customFormat="1" x14ac:dyDescent="0.25">
      <c r="A259" s="11"/>
      <c r="B259" s="3"/>
      <c r="C259" s="3"/>
      <c r="D259" s="35"/>
      <c r="E259" s="3"/>
      <c r="F259" s="3"/>
      <c r="G259" s="3"/>
      <c r="H259" s="3"/>
      <c r="I259" s="12"/>
      <c r="J259" s="12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9"/>
      <c r="GS259" s="3"/>
      <c r="GT259" s="3"/>
      <c r="GU259" s="3"/>
    </row>
    <row r="260" spans="1:203" s="2" customFormat="1" x14ac:dyDescent="0.25">
      <c r="A260" s="11"/>
      <c r="B260" s="3"/>
      <c r="C260" s="3"/>
      <c r="D260" s="35"/>
      <c r="E260" s="3"/>
      <c r="F260" s="3"/>
      <c r="G260" s="3"/>
      <c r="H260" s="3"/>
      <c r="I260" s="12"/>
      <c r="J260" s="12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9"/>
      <c r="GS260" s="3"/>
      <c r="GT260" s="3"/>
      <c r="GU260" s="3"/>
    </row>
    <row r="261" spans="1:203" s="2" customFormat="1" x14ac:dyDescent="0.25">
      <c r="A261" s="11"/>
      <c r="B261" s="3"/>
      <c r="C261" s="3"/>
      <c r="D261" s="35"/>
      <c r="E261" s="3"/>
      <c r="F261" s="3"/>
      <c r="G261" s="3"/>
      <c r="H261" s="3"/>
      <c r="I261" s="12"/>
      <c r="J261" s="12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9"/>
      <c r="GS261" s="3"/>
      <c r="GT261" s="3"/>
      <c r="GU261" s="3"/>
    </row>
    <row r="262" spans="1:203" s="2" customFormat="1" x14ac:dyDescent="0.25">
      <c r="A262" s="11"/>
      <c r="B262" s="3"/>
      <c r="C262" s="3"/>
      <c r="D262" s="35"/>
      <c r="E262" s="3"/>
      <c r="F262" s="3"/>
      <c r="G262" s="3"/>
      <c r="H262" s="3"/>
      <c r="I262" s="12"/>
      <c r="J262" s="12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9"/>
      <c r="GS262" s="3"/>
      <c r="GT262" s="3"/>
      <c r="GU262" s="3"/>
    </row>
    <row r="263" spans="1:203" s="2" customFormat="1" x14ac:dyDescent="0.25">
      <c r="A263" s="11"/>
      <c r="B263" s="3"/>
      <c r="C263" s="3"/>
      <c r="D263" s="35"/>
      <c r="E263" s="3"/>
      <c r="F263" s="3"/>
      <c r="G263" s="3"/>
      <c r="H263" s="3"/>
      <c r="I263" s="12"/>
      <c r="J263" s="12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9"/>
      <c r="GS263" s="3"/>
      <c r="GT263" s="3"/>
      <c r="GU263" s="3"/>
    </row>
    <row r="264" spans="1:203" s="2" customFormat="1" x14ac:dyDescent="0.25">
      <c r="A264" s="11"/>
      <c r="B264" s="3"/>
      <c r="C264" s="3"/>
      <c r="D264" s="35"/>
      <c r="E264" s="3"/>
      <c r="F264" s="3"/>
      <c r="G264" s="3"/>
      <c r="H264" s="3"/>
      <c r="I264" s="12"/>
      <c r="J264" s="12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9"/>
      <c r="GS264" s="3"/>
      <c r="GT264" s="3"/>
      <c r="GU264" s="3"/>
    </row>
    <row r="265" spans="1:203" s="2" customFormat="1" x14ac:dyDescent="0.25">
      <c r="A265" s="11"/>
      <c r="B265" s="3"/>
      <c r="C265" s="3"/>
      <c r="D265" s="35"/>
      <c r="E265" s="3"/>
      <c r="F265" s="3"/>
      <c r="G265" s="3"/>
      <c r="H265" s="3"/>
      <c r="I265" s="12"/>
      <c r="J265" s="12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9"/>
      <c r="GS265" s="3"/>
      <c r="GT265" s="3"/>
      <c r="GU265" s="3"/>
    </row>
    <row r="266" spans="1:203" s="2" customFormat="1" x14ac:dyDescent="0.25">
      <c r="A266" s="11"/>
      <c r="B266" s="3"/>
      <c r="C266" s="3"/>
      <c r="D266" s="35"/>
      <c r="E266" s="3"/>
      <c r="F266" s="3"/>
      <c r="G266" s="3"/>
      <c r="H266" s="3"/>
      <c r="I266" s="12"/>
      <c r="J266" s="12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9"/>
      <c r="GS266" s="3"/>
      <c r="GT266" s="3"/>
      <c r="GU266" s="3"/>
    </row>
    <row r="267" spans="1:203" s="2" customFormat="1" x14ac:dyDescent="0.25">
      <c r="A267" s="11"/>
      <c r="B267" s="3"/>
      <c r="C267" s="3"/>
      <c r="D267" s="35"/>
      <c r="E267" s="3"/>
      <c r="F267" s="3"/>
      <c r="G267" s="3"/>
      <c r="H267" s="3"/>
      <c r="I267" s="12"/>
      <c r="J267" s="12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9"/>
      <c r="GS267" s="3"/>
      <c r="GT267" s="3"/>
      <c r="GU267" s="3"/>
    </row>
    <row r="268" spans="1:203" s="2" customFormat="1" x14ac:dyDescent="0.25">
      <c r="A268" s="11"/>
      <c r="B268" s="3"/>
      <c r="C268" s="3"/>
      <c r="D268" s="35"/>
      <c r="E268" s="3"/>
      <c r="F268" s="3"/>
      <c r="G268" s="3"/>
      <c r="H268" s="3"/>
      <c r="I268" s="12"/>
      <c r="J268" s="12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9"/>
      <c r="GS268" s="3"/>
      <c r="GT268" s="3"/>
      <c r="GU268" s="3"/>
    </row>
    <row r="269" spans="1:203" s="2" customFormat="1" x14ac:dyDescent="0.25">
      <c r="A269" s="11"/>
      <c r="B269" s="3"/>
      <c r="C269" s="3"/>
      <c r="D269" s="35"/>
      <c r="E269" s="3"/>
      <c r="F269" s="3"/>
      <c r="G269" s="3"/>
      <c r="H269" s="3"/>
      <c r="I269" s="12"/>
      <c r="J269" s="12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9"/>
      <c r="GS269" s="3"/>
      <c r="GT269" s="3"/>
      <c r="GU269" s="3"/>
    </row>
    <row r="270" spans="1:203" s="2" customFormat="1" x14ac:dyDescent="0.25">
      <c r="A270" s="11"/>
      <c r="B270" s="3"/>
      <c r="C270" s="3"/>
      <c r="D270" s="35"/>
      <c r="E270" s="3"/>
      <c r="F270" s="3"/>
      <c r="G270" s="3"/>
      <c r="H270" s="3"/>
      <c r="I270" s="12"/>
      <c r="J270" s="12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9"/>
      <c r="GS270" s="3"/>
      <c r="GT270" s="3"/>
      <c r="GU270" s="3"/>
    </row>
    <row r="271" spans="1:203" s="2" customFormat="1" x14ac:dyDescent="0.25">
      <c r="A271" s="11"/>
      <c r="B271" s="3"/>
      <c r="C271" s="3"/>
      <c r="D271" s="35"/>
      <c r="E271" s="3"/>
      <c r="F271" s="3"/>
      <c r="G271" s="3"/>
      <c r="H271" s="3"/>
      <c r="I271" s="12"/>
      <c r="J271" s="12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9"/>
      <c r="GS271" s="3"/>
      <c r="GT271" s="3"/>
      <c r="GU271" s="3"/>
    </row>
    <row r="272" spans="1:203" s="2" customFormat="1" x14ac:dyDescent="0.25">
      <c r="A272" s="11"/>
      <c r="B272" s="3"/>
      <c r="C272" s="3"/>
      <c r="D272" s="35"/>
      <c r="E272" s="3"/>
      <c r="F272" s="3"/>
      <c r="G272" s="3"/>
      <c r="H272" s="3"/>
      <c r="I272" s="12"/>
      <c r="J272" s="12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9"/>
      <c r="GS272" s="3"/>
      <c r="GT272" s="3"/>
      <c r="GU272" s="3"/>
    </row>
    <row r="273" spans="1:203" s="2" customFormat="1" x14ac:dyDescent="0.25">
      <c r="A273" s="11"/>
      <c r="B273" s="3"/>
      <c r="C273" s="3"/>
      <c r="D273" s="35"/>
      <c r="E273" s="3"/>
      <c r="F273" s="3"/>
      <c r="G273" s="3"/>
      <c r="H273" s="3"/>
      <c r="I273" s="12"/>
      <c r="J273" s="12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9"/>
      <c r="GS273" s="3"/>
      <c r="GT273" s="3"/>
      <c r="GU273" s="3"/>
    </row>
    <row r="274" spans="1:203" s="2" customFormat="1" x14ac:dyDescent="0.25">
      <c r="A274" s="11"/>
      <c r="B274" s="3"/>
      <c r="C274" s="3"/>
      <c r="D274" s="35"/>
      <c r="E274" s="3"/>
      <c r="F274" s="3"/>
      <c r="G274" s="3"/>
      <c r="H274" s="3"/>
      <c r="I274" s="12"/>
      <c r="J274" s="12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9"/>
      <c r="GS274" s="3"/>
      <c r="GT274" s="3"/>
      <c r="GU274" s="3"/>
    </row>
    <row r="275" spans="1:203" s="2" customFormat="1" x14ac:dyDescent="0.25">
      <c r="A275" s="11"/>
      <c r="B275" s="3"/>
      <c r="C275" s="3"/>
      <c r="D275" s="35"/>
      <c r="E275" s="3"/>
      <c r="F275" s="3"/>
      <c r="G275" s="3"/>
      <c r="H275" s="3"/>
      <c r="I275" s="12"/>
      <c r="J275" s="12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9"/>
      <c r="GS275" s="3"/>
      <c r="GT275" s="3"/>
      <c r="GU275" s="3"/>
    </row>
    <row r="276" spans="1:203" s="2" customFormat="1" x14ac:dyDescent="0.25">
      <c r="A276" s="11"/>
      <c r="B276" s="3"/>
      <c r="C276" s="3"/>
      <c r="D276" s="35"/>
      <c r="E276" s="3"/>
      <c r="F276" s="3"/>
      <c r="G276" s="3"/>
      <c r="H276" s="3"/>
      <c r="I276" s="12"/>
      <c r="J276" s="12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9"/>
      <c r="GS276" s="3"/>
      <c r="GT276" s="3"/>
      <c r="GU276" s="3"/>
    </row>
    <row r="277" spans="1:203" s="2" customFormat="1" x14ac:dyDescent="0.25">
      <c r="A277" s="11"/>
      <c r="B277" s="3"/>
      <c r="C277" s="3"/>
      <c r="D277" s="35"/>
      <c r="E277" s="3"/>
      <c r="F277" s="3"/>
      <c r="G277" s="3"/>
      <c r="H277" s="3"/>
      <c r="I277" s="12"/>
      <c r="J277" s="12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9"/>
      <c r="GS277" s="3"/>
      <c r="GT277" s="3"/>
      <c r="GU277" s="3"/>
    </row>
    <row r="278" spans="1:203" s="2" customFormat="1" x14ac:dyDescent="0.25">
      <c r="A278" s="11"/>
      <c r="B278" s="3"/>
      <c r="C278" s="3"/>
      <c r="D278" s="35"/>
      <c r="E278" s="3"/>
      <c r="F278" s="3"/>
      <c r="G278" s="3"/>
      <c r="H278" s="3"/>
      <c r="I278" s="12"/>
      <c r="J278" s="12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9"/>
      <c r="GS278" s="3"/>
      <c r="GT278" s="3"/>
      <c r="GU278" s="3"/>
    </row>
    <row r="279" spans="1:203" s="2" customFormat="1" x14ac:dyDescent="0.25">
      <c r="A279" s="11"/>
      <c r="B279" s="3"/>
      <c r="C279" s="3"/>
      <c r="D279" s="35"/>
      <c r="E279" s="3"/>
      <c r="F279" s="3"/>
      <c r="G279" s="3"/>
      <c r="H279" s="3"/>
      <c r="I279" s="12"/>
      <c r="J279" s="12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9"/>
      <c r="GS279" s="3"/>
      <c r="GT279" s="3"/>
      <c r="GU279" s="3"/>
    </row>
    <row r="280" spans="1:203" s="2" customFormat="1" x14ac:dyDescent="0.25">
      <c r="A280" s="11"/>
      <c r="B280" s="3"/>
      <c r="C280" s="3"/>
      <c r="D280" s="35"/>
      <c r="E280" s="3"/>
      <c r="F280" s="3"/>
      <c r="G280" s="3"/>
      <c r="H280" s="3"/>
      <c r="I280" s="12"/>
      <c r="J280" s="12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9"/>
      <c r="GS280" s="3"/>
      <c r="GT280" s="3"/>
      <c r="GU280" s="3"/>
    </row>
    <row r="281" spans="1:203" s="2" customFormat="1" x14ac:dyDescent="0.25">
      <c r="A281" s="11"/>
      <c r="B281" s="3"/>
      <c r="C281" s="3"/>
      <c r="D281" s="35"/>
      <c r="E281" s="3"/>
      <c r="F281" s="3"/>
      <c r="G281" s="3"/>
      <c r="H281" s="3"/>
      <c r="I281" s="12"/>
      <c r="J281" s="12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9"/>
      <c r="GS281" s="3"/>
      <c r="GT281" s="3"/>
      <c r="GU281" s="3"/>
    </row>
    <row r="282" spans="1:203" s="2" customFormat="1" x14ac:dyDescent="0.25">
      <c r="A282" s="11"/>
      <c r="B282" s="3"/>
      <c r="C282" s="3"/>
      <c r="D282" s="35"/>
      <c r="E282" s="3"/>
      <c r="F282" s="3"/>
      <c r="G282" s="3"/>
      <c r="H282" s="3"/>
      <c r="I282" s="12"/>
      <c r="J282" s="12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9"/>
      <c r="GS282" s="3"/>
      <c r="GT282" s="3"/>
      <c r="GU282" s="3"/>
    </row>
    <row r="283" spans="1:203" s="2" customFormat="1" x14ac:dyDescent="0.25">
      <c r="A283" s="11"/>
      <c r="B283" s="3"/>
      <c r="C283" s="3"/>
      <c r="D283" s="35"/>
      <c r="E283" s="3"/>
      <c r="F283" s="3"/>
      <c r="G283" s="3"/>
      <c r="H283" s="3"/>
      <c r="I283" s="12"/>
      <c r="J283" s="12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9"/>
      <c r="GS283" s="3"/>
      <c r="GT283" s="3"/>
      <c r="GU283" s="3"/>
    </row>
    <row r="284" spans="1:203" s="2" customFormat="1" x14ac:dyDescent="0.25">
      <c r="A284" s="11"/>
      <c r="B284" s="3"/>
      <c r="C284" s="3"/>
      <c r="D284" s="35"/>
      <c r="E284" s="3"/>
      <c r="F284" s="3"/>
      <c r="G284" s="3"/>
      <c r="H284" s="3"/>
      <c r="I284" s="12"/>
      <c r="J284" s="12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9"/>
      <c r="GS284" s="3"/>
      <c r="GT284" s="3"/>
      <c r="GU284" s="3"/>
    </row>
    <row r="285" spans="1:203" s="2" customFormat="1" x14ac:dyDescent="0.25">
      <c r="A285" s="11"/>
      <c r="B285" s="3"/>
      <c r="C285" s="3"/>
      <c r="D285" s="35"/>
      <c r="E285" s="3"/>
      <c r="F285" s="3"/>
      <c r="G285" s="3"/>
      <c r="H285" s="3"/>
      <c r="I285" s="12"/>
      <c r="J285" s="12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9"/>
      <c r="GS285" s="3"/>
      <c r="GT285" s="3"/>
      <c r="GU285" s="3"/>
    </row>
    <row r="286" spans="1:203" s="2" customFormat="1" x14ac:dyDescent="0.25">
      <c r="A286" s="11"/>
      <c r="B286" s="3"/>
      <c r="C286" s="3"/>
      <c r="D286" s="35"/>
      <c r="E286" s="3"/>
      <c r="F286" s="3"/>
      <c r="G286" s="3"/>
      <c r="H286" s="3"/>
      <c r="I286" s="12"/>
      <c r="J286" s="12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9"/>
      <c r="GS286" s="3"/>
      <c r="GT286" s="3"/>
      <c r="GU286" s="3"/>
    </row>
    <row r="287" spans="1:203" s="2" customFormat="1" x14ac:dyDescent="0.25">
      <c r="A287" s="11"/>
      <c r="B287" s="3"/>
      <c r="C287" s="3"/>
      <c r="D287" s="35"/>
      <c r="E287" s="3"/>
      <c r="F287" s="3"/>
      <c r="G287" s="3"/>
      <c r="H287" s="3"/>
      <c r="I287" s="12"/>
      <c r="J287" s="12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9"/>
      <c r="GS287" s="3"/>
      <c r="GT287" s="3"/>
      <c r="GU287" s="3"/>
    </row>
    <row r="288" spans="1:203" s="2" customFormat="1" x14ac:dyDescent="0.25">
      <c r="A288" s="11"/>
      <c r="B288" s="3"/>
      <c r="C288" s="3"/>
      <c r="D288" s="35"/>
      <c r="E288" s="3"/>
      <c r="F288" s="3"/>
      <c r="G288" s="3"/>
      <c r="H288" s="3"/>
      <c r="I288" s="12"/>
      <c r="J288" s="12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9"/>
      <c r="GS288" s="3"/>
      <c r="GT288" s="3"/>
      <c r="GU288" s="3"/>
    </row>
    <row r="289" spans="1:203" s="2" customFormat="1" x14ac:dyDescent="0.25">
      <c r="A289" s="11"/>
      <c r="B289" s="3"/>
      <c r="C289" s="3"/>
      <c r="D289" s="35"/>
      <c r="E289" s="3"/>
      <c r="F289" s="3"/>
      <c r="G289" s="3"/>
      <c r="H289" s="3"/>
      <c r="I289" s="12"/>
      <c r="J289" s="12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9"/>
      <c r="GS289" s="3"/>
      <c r="GT289" s="3"/>
      <c r="GU289" s="3"/>
    </row>
    <row r="290" spans="1:203" s="2" customFormat="1" x14ac:dyDescent="0.25">
      <c r="A290" s="11"/>
      <c r="B290" s="3"/>
      <c r="C290" s="3"/>
      <c r="D290" s="35"/>
      <c r="E290" s="3"/>
      <c r="F290" s="3"/>
      <c r="G290" s="3"/>
      <c r="H290" s="3"/>
      <c r="I290" s="12"/>
      <c r="J290" s="12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9"/>
      <c r="GS290" s="3"/>
      <c r="GT290" s="3"/>
      <c r="GU290" s="3"/>
    </row>
    <row r="291" spans="1:203" s="2" customFormat="1" x14ac:dyDescent="0.25">
      <c r="A291" s="11"/>
      <c r="B291" s="3"/>
      <c r="C291" s="3"/>
      <c r="D291" s="35"/>
      <c r="E291" s="3"/>
      <c r="F291" s="3"/>
      <c r="G291" s="3"/>
      <c r="H291" s="3"/>
      <c r="I291" s="12"/>
      <c r="J291" s="12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9"/>
      <c r="GS291" s="3"/>
      <c r="GT291" s="3"/>
      <c r="GU291" s="3"/>
    </row>
    <row r="292" spans="1:203" s="2" customFormat="1" x14ac:dyDescent="0.25">
      <c r="A292" s="11"/>
      <c r="B292" s="3"/>
      <c r="C292" s="3"/>
      <c r="D292" s="35"/>
      <c r="E292" s="3"/>
      <c r="F292" s="3"/>
      <c r="G292" s="3"/>
      <c r="H292" s="3"/>
      <c r="I292" s="12"/>
      <c r="J292" s="12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9"/>
      <c r="GS292" s="3"/>
      <c r="GT292" s="3"/>
      <c r="GU292" s="3"/>
    </row>
    <row r="293" spans="1:203" s="2" customFormat="1" x14ac:dyDescent="0.25">
      <c r="A293" s="11"/>
      <c r="B293" s="3"/>
      <c r="C293" s="3"/>
      <c r="D293" s="35"/>
      <c r="E293" s="3"/>
      <c r="F293" s="3"/>
      <c r="G293" s="3"/>
      <c r="H293" s="3"/>
      <c r="I293" s="12"/>
      <c r="J293" s="12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9"/>
      <c r="GS293" s="3"/>
      <c r="GT293" s="3"/>
      <c r="GU293" s="3"/>
    </row>
    <row r="294" spans="1:203" s="2" customFormat="1" x14ac:dyDescent="0.25">
      <c r="A294" s="11"/>
      <c r="B294" s="3"/>
      <c r="C294" s="3"/>
      <c r="D294" s="35"/>
      <c r="E294" s="3"/>
      <c r="F294" s="3"/>
      <c r="G294" s="3"/>
      <c r="H294" s="3"/>
      <c r="I294" s="12"/>
      <c r="J294" s="12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9"/>
      <c r="GS294" s="3"/>
      <c r="GT294" s="3"/>
      <c r="GU294" s="3"/>
    </row>
    <row r="295" spans="1:203" s="2" customFormat="1" x14ac:dyDescent="0.25">
      <c r="A295" s="11"/>
      <c r="B295" s="3"/>
      <c r="C295" s="3"/>
      <c r="D295" s="35"/>
      <c r="E295" s="3"/>
      <c r="F295" s="3"/>
      <c r="G295" s="3"/>
      <c r="H295" s="3"/>
      <c r="I295" s="12"/>
      <c r="J295" s="12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9"/>
      <c r="GS295" s="3"/>
      <c r="GT295" s="3"/>
      <c r="GU295" s="3"/>
    </row>
    <row r="296" spans="1:203" s="2" customFormat="1" x14ac:dyDescent="0.25">
      <c r="A296" s="11"/>
      <c r="B296" s="3"/>
      <c r="C296" s="3"/>
      <c r="D296" s="35"/>
      <c r="E296" s="3"/>
      <c r="F296" s="3"/>
      <c r="G296" s="3"/>
      <c r="H296" s="3"/>
      <c r="I296" s="12"/>
      <c r="J296" s="12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9"/>
      <c r="GS296" s="3"/>
      <c r="GT296" s="3"/>
      <c r="GU296" s="3"/>
    </row>
    <row r="297" spans="1:203" s="2" customFormat="1" x14ac:dyDescent="0.25">
      <c r="A297" s="11"/>
      <c r="B297" s="3"/>
      <c r="C297" s="3"/>
      <c r="D297" s="35"/>
      <c r="E297" s="3"/>
      <c r="F297" s="3"/>
      <c r="G297" s="3"/>
      <c r="H297" s="3"/>
      <c r="I297" s="12"/>
      <c r="J297" s="12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9"/>
      <c r="GS297" s="3"/>
      <c r="GT297" s="3"/>
      <c r="GU297" s="3"/>
    </row>
    <row r="298" spans="1:203" s="2" customFormat="1" x14ac:dyDescent="0.25">
      <c r="A298" s="11"/>
      <c r="B298" s="3"/>
      <c r="C298" s="3"/>
      <c r="D298" s="35"/>
      <c r="E298" s="3"/>
      <c r="F298" s="3"/>
      <c r="G298" s="3"/>
      <c r="H298" s="3"/>
      <c r="I298" s="12"/>
      <c r="J298" s="12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9"/>
      <c r="GS298" s="3"/>
      <c r="GT298" s="3"/>
      <c r="GU298" s="3"/>
    </row>
    <row r="299" spans="1:203" s="2" customFormat="1" x14ac:dyDescent="0.25">
      <c r="A299" s="11"/>
      <c r="B299" s="3"/>
      <c r="C299" s="3"/>
      <c r="D299" s="35"/>
      <c r="E299" s="3"/>
      <c r="F299" s="3"/>
      <c r="G299" s="3"/>
      <c r="H299" s="3"/>
      <c r="I299" s="12"/>
      <c r="J299" s="12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9"/>
      <c r="GS299" s="3"/>
      <c r="GT299" s="3"/>
      <c r="GU299" s="3"/>
    </row>
    <row r="300" spans="1:203" s="2" customFormat="1" x14ac:dyDescent="0.25">
      <c r="A300" s="11"/>
      <c r="B300" s="3"/>
      <c r="C300" s="3"/>
      <c r="D300" s="35"/>
      <c r="E300" s="3"/>
      <c r="F300" s="3"/>
      <c r="G300" s="3"/>
      <c r="H300" s="3"/>
      <c r="I300" s="12"/>
      <c r="J300" s="12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9"/>
      <c r="GS300" s="3"/>
      <c r="GT300" s="3"/>
      <c r="GU300" s="3"/>
    </row>
    <row r="301" spans="1:203" s="2" customFormat="1" x14ac:dyDescent="0.25">
      <c r="A301" s="11"/>
      <c r="B301" s="3"/>
      <c r="C301" s="3"/>
      <c r="D301" s="35"/>
      <c r="E301" s="3"/>
      <c r="F301" s="3"/>
      <c r="G301" s="3"/>
      <c r="H301" s="3"/>
      <c r="I301" s="12"/>
      <c r="J301" s="12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9"/>
      <c r="GS301" s="3"/>
      <c r="GT301" s="3"/>
      <c r="GU301" s="3"/>
    </row>
    <row r="302" spans="1:203" s="2" customFormat="1" x14ac:dyDescent="0.25">
      <c r="A302" s="11"/>
      <c r="B302" s="3"/>
      <c r="C302" s="3"/>
      <c r="D302" s="35"/>
      <c r="E302" s="3"/>
      <c r="F302" s="3"/>
      <c r="G302" s="3"/>
      <c r="H302" s="3"/>
      <c r="I302" s="12"/>
      <c r="J302" s="12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9"/>
      <c r="GS302" s="3"/>
      <c r="GT302" s="3"/>
      <c r="GU302" s="3"/>
    </row>
    <row r="303" spans="1:203" s="2" customFormat="1" x14ac:dyDescent="0.25">
      <c r="A303" s="11"/>
      <c r="B303" s="3"/>
      <c r="C303" s="3"/>
      <c r="D303" s="35"/>
      <c r="E303" s="3"/>
      <c r="F303" s="3"/>
      <c r="G303" s="3"/>
      <c r="H303" s="3"/>
      <c r="I303" s="12"/>
      <c r="J303" s="12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9"/>
      <c r="GS303" s="3"/>
      <c r="GT303" s="3"/>
      <c r="GU303" s="3"/>
    </row>
    <row r="304" spans="1:203" s="2" customFormat="1" x14ac:dyDescent="0.25">
      <c r="A304" s="11"/>
      <c r="B304" s="3"/>
      <c r="C304" s="3"/>
      <c r="D304" s="35"/>
      <c r="E304" s="3"/>
      <c r="F304" s="3"/>
      <c r="G304" s="3"/>
      <c r="H304" s="3"/>
      <c r="I304" s="12"/>
      <c r="J304" s="12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9"/>
      <c r="GS304" s="3"/>
      <c r="GT304" s="3"/>
      <c r="GU304" s="3"/>
    </row>
    <row r="305" spans="1:203" s="2" customFormat="1" x14ac:dyDescent="0.25">
      <c r="A305" s="11"/>
      <c r="B305" s="3"/>
      <c r="C305" s="3"/>
      <c r="D305" s="35"/>
      <c r="E305" s="3"/>
      <c r="F305" s="3"/>
      <c r="G305" s="3"/>
      <c r="H305" s="3"/>
      <c r="I305" s="12"/>
      <c r="J305" s="12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9"/>
      <c r="GS305" s="3"/>
      <c r="GT305" s="3"/>
      <c r="GU305" s="3"/>
    </row>
    <row r="306" spans="1:203" s="2" customFormat="1" x14ac:dyDescent="0.25">
      <c r="A306" s="11"/>
      <c r="B306" s="3"/>
      <c r="C306" s="3"/>
      <c r="D306" s="35"/>
      <c r="E306" s="3"/>
      <c r="F306" s="3"/>
      <c r="G306" s="3"/>
      <c r="H306" s="3"/>
      <c r="I306" s="12"/>
      <c r="J306" s="12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9"/>
      <c r="GS306" s="3"/>
      <c r="GT306" s="3"/>
      <c r="GU306" s="3"/>
    </row>
    <row r="307" spans="1:203" s="2" customFormat="1" x14ac:dyDescent="0.25">
      <c r="A307" s="11"/>
      <c r="B307" s="3"/>
      <c r="C307" s="3"/>
      <c r="D307" s="35"/>
      <c r="E307" s="3"/>
      <c r="F307" s="3"/>
      <c r="G307" s="3"/>
      <c r="H307" s="3"/>
      <c r="I307" s="12"/>
      <c r="J307" s="12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9"/>
      <c r="GS307" s="3"/>
      <c r="GT307" s="3"/>
      <c r="GU307" s="3"/>
    </row>
    <row r="308" spans="1:203" s="2" customFormat="1" x14ac:dyDescent="0.25">
      <c r="A308" s="11"/>
      <c r="B308" s="3"/>
      <c r="C308" s="3"/>
      <c r="D308" s="35"/>
      <c r="E308" s="3"/>
      <c r="F308" s="3"/>
      <c r="G308" s="3"/>
      <c r="H308" s="3"/>
      <c r="I308" s="12"/>
      <c r="J308" s="12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9"/>
      <c r="GS308" s="3"/>
      <c r="GT308" s="3"/>
      <c r="GU308" s="3"/>
    </row>
    <row r="309" spans="1:203" s="2" customFormat="1" x14ac:dyDescent="0.25">
      <c r="A309" s="11"/>
      <c r="B309" s="3"/>
      <c r="C309" s="3"/>
      <c r="D309" s="35"/>
      <c r="E309" s="3"/>
      <c r="F309" s="3"/>
      <c r="G309" s="3"/>
      <c r="H309" s="3"/>
      <c r="I309" s="12"/>
      <c r="J309" s="12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9"/>
      <c r="GS309" s="3"/>
      <c r="GT309" s="3"/>
      <c r="GU309" s="3"/>
    </row>
    <row r="310" spans="1:203" s="2" customFormat="1" x14ac:dyDescent="0.25">
      <c r="A310" s="11"/>
      <c r="B310" s="3"/>
      <c r="C310" s="3"/>
      <c r="D310" s="35"/>
      <c r="E310" s="3"/>
      <c r="F310" s="3"/>
      <c r="G310" s="3"/>
      <c r="H310" s="3"/>
      <c r="I310" s="12"/>
      <c r="J310" s="12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9"/>
      <c r="GS310" s="3"/>
      <c r="GT310" s="3"/>
      <c r="GU310" s="3"/>
    </row>
    <row r="311" spans="1:203" s="2" customFormat="1" x14ac:dyDescent="0.25">
      <c r="A311" s="11"/>
      <c r="B311" s="3"/>
      <c r="C311" s="3"/>
      <c r="D311" s="35"/>
      <c r="E311" s="3"/>
      <c r="F311" s="3"/>
      <c r="G311" s="3"/>
      <c r="H311" s="3"/>
      <c r="I311" s="12"/>
      <c r="J311" s="12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9"/>
      <c r="GS311" s="3"/>
      <c r="GT311" s="3"/>
      <c r="GU311" s="3"/>
    </row>
    <row r="312" spans="1:203" s="2" customFormat="1" x14ac:dyDescent="0.25">
      <c r="A312" s="11"/>
      <c r="B312" s="3"/>
      <c r="C312" s="3"/>
      <c r="D312" s="35"/>
      <c r="E312" s="3"/>
      <c r="F312" s="3"/>
      <c r="G312" s="3"/>
      <c r="H312" s="3"/>
      <c r="I312" s="12"/>
      <c r="J312" s="12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9"/>
      <c r="GS312" s="3"/>
      <c r="GT312" s="3"/>
      <c r="GU312" s="3"/>
    </row>
    <row r="313" spans="1:203" s="2" customFormat="1" x14ac:dyDescent="0.25">
      <c r="A313" s="11"/>
      <c r="B313" s="3"/>
      <c r="C313" s="3"/>
      <c r="D313" s="35"/>
      <c r="E313" s="3"/>
      <c r="F313" s="3"/>
      <c r="G313" s="3"/>
      <c r="H313" s="3"/>
      <c r="I313" s="12"/>
      <c r="J313" s="12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9"/>
      <c r="GS313" s="3"/>
      <c r="GT313" s="3"/>
      <c r="GU313" s="3"/>
    </row>
    <row r="314" spans="1:203" s="2" customFormat="1" x14ac:dyDescent="0.25">
      <c r="A314" s="11"/>
      <c r="B314" s="3"/>
      <c r="C314" s="3"/>
      <c r="D314" s="35"/>
      <c r="E314" s="3"/>
      <c r="F314" s="3"/>
      <c r="G314" s="3"/>
      <c r="H314" s="3"/>
      <c r="I314" s="12"/>
      <c r="J314" s="12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9"/>
      <c r="GS314" s="3"/>
      <c r="GT314" s="3"/>
      <c r="GU314" s="3"/>
    </row>
    <row r="315" spans="1:203" s="2" customFormat="1" x14ac:dyDescent="0.25">
      <c r="A315" s="11"/>
      <c r="B315" s="3"/>
      <c r="C315" s="3"/>
      <c r="D315" s="35"/>
      <c r="E315" s="3"/>
      <c r="F315" s="3"/>
      <c r="G315" s="3"/>
      <c r="H315" s="3"/>
      <c r="I315" s="12"/>
      <c r="J315" s="12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9"/>
      <c r="GS315" s="3"/>
      <c r="GT315" s="3"/>
      <c r="GU315" s="3"/>
    </row>
    <row r="316" spans="1:203" s="2" customFormat="1" x14ac:dyDescent="0.25">
      <c r="A316" s="11"/>
      <c r="B316" s="3"/>
      <c r="C316" s="3"/>
      <c r="D316" s="35"/>
      <c r="E316" s="3"/>
      <c r="F316" s="3"/>
      <c r="G316" s="3"/>
      <c r="H316" s="3"/>
      <c r="I316" s="12"/>
      <c r="J316" s="12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9"/>
      <c r="GS316" s="3"/>
      <c r="GT316" s="3"/>
      <c r="GU316" s="3"/>
    </row>
    <row r="317" spans="1:203" s="2" customFormat="1" x14ac:dyDescent="0.25">
      <c r="A317" s="11"/>
      <c r="B317" s="3"/>
      <c r="C317" s="3"/>
      <c r="D317" s="35"/>
      <c r="E317" s="3"/>
      <c r="F317" s="3"/>
      <c r="G317" s="3"/>
      <c r="H317" s="3"/>
      <c r="I317" s="12"/>
      <c r="J317" s="12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9"/>
      <c r="GS317" s="3"/>
      <c r="GT317" s="3"/>
      <c r="GU317" s="3"/>
    </row>
    <row r="318" spans="1:203" s="2" customFormat="1" x14ac:dyDescent="0.25">
      <c r="A318" s="11"/>
      <c r="B318" s="3"/>
      <c r="C318" s="3"/>
      <c r="D318" s="35"/>
      <c r="E318" s="3"/>
      <c r="F318" s="3"/>
      <c r="G318" s="3"/>
      <c r="H318" s="3"/>
      <c r="I318" s="12"/>
      <c r="J318" s="12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9"/>
      <c r="GS318" s="3"/>
      <c r="GT318" s="3"/>
      <c r="GU318" s="3"/>
    </row>
    <row r="319" spans="1:203" s="2" customFormat="1" x14ac:dyDescent="0.25">
      <c r="A319" s="11"/>
      <c r="B319" s="3"/>
      <c r="C319" s="3"/>
      <c r="D319" s="35"/>
      <c r="E319" s="3"/>
      <c r="F319" s="3"/>
      <c r="G319" s="3"/>
      <c r="H319" s="3"/>
      <c r="I319" s="12"/>
      <c r="J319" s="12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9"/>
      <c r="GS319" s="3"/>
      <c r="GT319" s="3"/>
      <c r="GU319" s="3"/>
    </row>
    <row r="320" spans="1:203" s="2" customFormat="1" x14ac:dyDescent="0.25">
      <c r="A320" s="11"/>
      <c r="B320" s="3"/>
      <c r="C320" s="3"/>
      <c r="D320" s="35"/>
      <c r="E320" s="3"/>
      <c r="F320" s="3"/>
      <c r="G320" s="3"/>
      <c r="H320" s="3"/>
      <c r="I320" s="12"/>
      <c r="J320" s="12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9"/>
      <c r="GS320" s="3"/>
      <c r="GT320" s="3"/>
      <c r="GU320" s="3"/>
    </row>
    <row r="321" spans="1:203" s="2" customFormat="1" x14ac:dyDescent="0.25">
      <c r="A321" s="11"/>
      <c r="B321" s="3"/>
      <c r="C321" s="3"/>
      <c r="D321" s="35"/>
      <c r="E321" s="3"/>
      <c r="F321" s="3"/>
      <c r="G321" s="3"/>
      <c r="H321" s="3"/>
      <c r="I321" s="12"/>
      <c r="J321" s="12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9"/>
      <c r="GS321" s="3"/>
      <c r="GT321" s="3"/>
      <c r="GU321" s="3"/>
    </row>
    <row r="322" spans="1:203" s="2" customFormat="1" x14ac:dyDescent="0.25">
      <c r="A322" s="11"/>
      <c r="B322" s="3"/>
      <c r="C322" s="3"/>
      <c r="D322" s="35"/>
      <c r="E322" s="3"/>
      <c r="F322" s="3"/>
      <c r="G322" s="3"/>
      <c r="H322" s="3"/>
      <c r="I322" s="12"/>
      <c r="J322" s="12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9"/>
      <c r="GS322" s="3"/>
      <c r="GT322" s="3"/>
      <c r="GU322" s="3"/>
    </row>
    <row r="323" spans="1:203" s="2" customFormat="1" x14ac:dyDescent="0.25">
      <c r="A323" s="11"/>
      <c r="B323" s="3"/>
      <c r="C323" s="3"/>
      <c r="D323" s="35"/>
      <c r="E323" s="3"/>
      <c r="F323" s="3"/>
      <c r="G323" s="3"/>
      <c r="H323" s="3"/>
      <c r="I323" s="12"/>
      <c r="J323" s="12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9"/>
      <c r="GS323" s="3"/>
      <c r="GT323" s="3"/>
      <c r="GU323" s="3"/>
    </row>
    <row r="324" spans="1:203" s="2" customFormat="1" x14ac:dyDescent="0.25">
      <c r="A324" s="11"/>
      <c r="B324" s="3"/>
      <c r="C324" s="3"/>
      <c r="D324" s="35"/>
      <c r="E324" s="3"/>
      <c r="F324" s="3"/>
      <c r="G324" s="3"/>
      <c r="H324" s="3"/>
      <c r="I324" s="12"/>
      <c r="J324" s="12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9"/>
      <c r="GS324" s="3"/>
      <c r="GT324" s="3"/>
      <c r="GU324" s="3"/>
    </row>
    <row r="325" spans="1:203" s="2" customFormat="1" x14ac:dyDescent="0.25">
      <c r="A325" s="11"/>
      <c r="B325" s="3"/>
      <c r="C325" s="3"/>
      <c r="D325" s="35"/>
      <c r="E325" s="3"/>
      <c r="F325" s="3"/>
      <c r="G325" s="3"/>
      <c r="H325" s="3"/>
      <c r="I325" s="12"/>
      <c r="J325" s="12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9"/>
      <c r="GS325" s="3"/>
      <c r="GT325" s="3"/>
      <c r="GU325" s="3"/>
    </row>
    <row r="326" spans="1:203" s="2" customFormat="1" x14ac:dyDescent="0.25">
      <c r="A326" s="11"/>
      <c r="B326" s="3"/>
      <c r="C326" s="3"/>
      <c r="D326" s="35"/>
      <c r="E326" s="3"/>
      <c r="F326" s="3"/>
      <c r="G326" s="3"/>
      <c r="H326" s="3"/>
      <c r="I326" s="12"/>
      <c r="J326" s="12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9"/>
      <c r="GS326" s="3"/>
      <c r="GT326" s="3"/>
      <c r="GU326" s="3"/>
    </row>
    <row r="327" spans="1:203" s="2" customFormat="1" x14ac:dyDescent="0.25">
      <c r="A327" s="11"/>
      <c r="B327" s="3"/>
      <c r="C327" s="3"/>
      <c r="D327" s="35"/>
      <c r="E327" s="3"/>
      <c r="F327" s="3"/>
      <c r="G327" s="3"/>
      <c r="H327" s="3"/>
      <c r="I327" s="12"/>
      <c r="J327" s="12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9"/>
      <c r="GS327" s="3"/>
      <c r="GT327" s="3"/>
      <c r="GU327" s="3"/>
    </row>
    <row r="328" spans="1:203" s="2" customFormat="1" x14ac:dyDescent="0.25">
      <c r="A328" s="11"/>
      <c r="B328" s="3"/>
      <c r="C328" s="3"/>
      <c r="D328" s="35"/>
      <c r="E328" s="3"/>
      <c r="F328" s="3"/>
      <c r="G328" s="3"/>
      <c r="H328" s="3"/>
      <c r="I328" s="12"/>
      <c r="J328" s="12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9"/>
      <c r="GS328" s="3"/>
      <c r="GT328" s="3"/>
      <c r="GU328" s="3"/>
    </row>
    <row r="329" spans="1:203" s="2" customFormat="1" x14ac:dyDescent="0.25">
      <c r="A329" s="11"/>
      <c r="B329" s="3"/>
      <c r="C329" s="3"/>
      <c r="D329" s="35"/>
      <c r="E329" s="3"/>
      <c r="F329" s="3"/>
      <c r="G329" s="3"/>
      <c r="H329" s="3"/>
      <c r="I329" s="12"/>
      <c r="J329" s="12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9"/>
      <c r="GS329" s="3"/>
      <c r="GT329" s="3"/>
      <c r="GU329" s="3"/>
    </row>
    <row r="330" spans="1:203" s="2" customFormat="1" x14ac:dyDescent="0.25">
      <c r="A330" s="11"/>
      <c r="B330" s="3"/>
      <c r="C330" s="3"/>
      <c r="D330" s="35"/>
      <c r="E330" s="3"/>
      <c r="F330" s="3"/>
      <c r="G330" s="3"/>
      <c r="H330" s="3"/>
      <c r="I330" s="12"/>
      <c r="J330" s="12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9"/>
      <c r="GS330" s="3"/>
      <c r="GT330" s="3"/>
      <c r="GU330" s="3"/>
    </row>
    <row r="331" spans="1:203" s="2" customFormat="1" x14ac:dyDescent="0.25">
      <c r="A331" s="11"/>
      <c r="B331" s="3"/>
      <c r="C331" s="3"/>
      <c r="D331" s="35"/>
      <c r="E331" s="3"/>
      <c r="F331" s="3"/>
      <c r="G331" s="3"/>
      <c r="H331" s="3"/>
      <c r="I331" s="12"/>
      <c r="J331" s="12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9"/>
      <c r="GS331" s="3"/>
      <c r="GT331" s="3"/>
      <c r="GU331" s="3"/>
    </row>
    <row r="332" spans="1:203" s="2" customFormat="1" x14ac:dyDescent="0.25">
      <c r="A332" s="11"/>
      <c r="B332" s="3"/>
      <c r="C332" s="3"/>
      <c r="D332" s="35"/>
      <c r="E332" s="3"/>
      <c r="F332" s="3"/>
      <c r="G332" s="3"/>
      <c r="H332" s="3"/>
      <c r="I332" s="12"/>
      <c r="J332" s="12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9"/>
      <c r="GS332" s="3"/>
      <c r="GT332" s="3"/>
      <c r="GU332" s="3"/>
    </row>
    <row r="333" spans="1:203" s="2" customFormat="1" x14ac:dyDescent="0.25">
      <c r="A333" s="11"/>
      <c r="B333" s="3"/>
      <c r="C333" s="3"/>
      <c r="D333" s="35"/>
      <c r="E333" s="3"/>
      <c r="F333" s="3"/>
      <c r="G333" s="3"/>
      <c r="H333" s="3"/>
      <c r="I333" s="12"/>
      <c r="J333" s="12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9"/>
      <c r="GS333" s="3"/>
      <c r="GT333" s="3"/>
      <c r="GU333" s="3"/>
    </row>
    <row r="334" spans="1:203" s="2" customFormat="1" x14ac:dyDescent="0.25">
      <c r="A334" s="11"/>
      <c r="B334" s="3"/>
      <c r="C334" s="3"/>
      <c r="D334" s="35"/>
      <c r="E334" s="3"/>
      <c r="F334" s="3"/>
      <c r="G334" s="3"/>
      <c r="H334" s="3"/>
      <c r="I334" s="12"/>
      <c r="J334" s="12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9"/>
      <c r="GS334" s="3"/>
      <c r="GT334" s="3"/>
      <c r="GU334" s="3"/>
    </row>
    <row r="335" spans="1:203" s="2" customFormat="1" x14ac:dyDescent="0.25">
      <c r="A335" s="11"/>
      <c r="B335" s="3"/>
      <c r="C335" s="3"/>
      <c r="D335" s="35"/>
      <c r="E335" s="3"/>
      <c r="F335" s="3"/>
      <c r="G335" s="3"/>
      <c r="H335" s="3"/>
      <c r="I335" s="12"/>
      <c r="J335" s="12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9"/>
      <c r="GS335" s="3"/>
      <c r="GT335" s="3"/>
      <c r="GU335" s="3"/>
    </row>
    <row r="336" spans="1:203" s="2" customFormat="1" x14ac:dyDescent="0.25">
      <c r="A336" s="11"/>
      <c r="B336" s="3"/>
      <c r="C336" s="3"/>
      <c r="D336" s="35"/>
      <c r="E336" s="3"/>
      <c r="F336" s="3"/>
      <c r="G336" s="3"/>
      <c r="H336" s="3"/>
      <c r="I336" s="12"/>
      <c r="J336" s="12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9"/>
      <c r="GS336" s="3"/>
      <c r="GT336" s="3"/>
      <c r="GU336" s="3"/>
    </row>
    <row r="337" spans="1:203" s="2" customFormat="1" x14ac:dyDescent="0.25">
      <c r="A337" s="11"/>
      <c r="B337" s="3"/>
      <c r="C337" s="3"/>
      <c r="D337" s="35"/>
      <c r="E337" s="3"/>
      <c r="F337" s="3"/>
      <c r="G337" s="3"/>
      <c r="H337" s="3"/>
      <c r="I337" s="12"/>
      <c r="J337" s="12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9"/>
      <c r="GS337" s="3"/>
      <c r="GT337" s="3"/>
      <c r="GU337" s="3"/>
    </row>
    <row r="338" spans="1:203" s="2" customFormat="1" x14ac:dyDescent="0.25">
      <c r="A338" s="11"/>
      <c r="B338" s="3"/>
      <c r="C338" s="3"/>
      <c r="D338" s="35"/>
      <c r="E338" s="3"/>
      <c r="F338" s="3"/>
      <c r="G338" s="3"/>
      <c r="H338" s="3"/>
      <c r="I338" s="12"/>
      <c r="J338" s="12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9"/>
      <c r="GS338" s="3"/>
      <c r="GT338" s="3"/>
      <c r="GU338" s="3"/>
    </row>
    <row r="339" spans="1:203" s="2" customFormat="1" x14ac:dyDescent="0.25">
      <c r="A339" s="11"/>
      <c r="B339" s="3"/>
      <c r="C339" s="3"/>
      <c r="D339" s="35"/>
      <c r="E339" s="3"/>
      <c r="F339" s="3"/>
      <c r="G339" s="3"/>
      <c r="H339" s="3"/>
      <c r="I339" s="12"/>
      <c r="J339" s="12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9"/>
      <c r="GS339" s="3"/>
      <c r="GT339" s="3"/>
      <c r="GU339" s="3"/>
    </row>
    <row r="340" spans="1:203" s="2" customFormat="1" x14ac:dyDescent="0.25">
      <c r="A340" s="11"/>
      <c r="B340" s="3"/>
      <c r="C340" s="3"/>
      <c r="D340" s="35"/>
      <c r="E340" s="3"/>
      <c r="F340" s="3"/>
      <c r="G340" s="3"/>
      <c r="H340" s="3"/>
      <c r="I340" s="12"/>
      <c r="J340" s="12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9"/>
      <c r="GS340" s="3"/>
      <c r="GT340" s="3"/>
      <c r="GU340" s="3"/>
    </row>
    <row r="341" spans="1:203" s="2" customFormat="1" x14ac:dyDescent="0.25">
      <c r="A341" s="11"/>
      <c r="B341" s="3"/>
      <c r="C341" s="3"/>
      <c r="D341" s="35"/>
      <c r="E341" s="3"/>
      <c r="F341" s="3"/>
      <c r="G341" s="3"/>
      <c r="H341" s="3"/>
      <c r="I341" s="12"/>
      <c r="J341" s="12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9"/>
      <c r="GS341" s="3"/>
      <c r="GT341" s="3"/>
      <c r="GU341" s="3"/>
    </row>
    <row r="342" spans="1:203" s="2" customFormat="1" x14ac:dyDescent="0.25">
      <c r="A342" s="11"/>
      <c r="B342" s="3"/>
      <c r="C342" s="3"/>
      <c r="D342" s="35"/>
      <c r="E342" s="3"/>
      <c r="F342" s="3"/>
      <c r="G342" s="3"/>
      <c r="H342" s="3"/>
      <c r="I342" s="12"/>
      <c r="J342" s="12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9"/>
      <c r="GS342" s="3"/>
      <c r="GT342" s="3"/>
      <c r="GU342" s="3"/>
    </row>
    <row r="343" spans="1:203" s="2" customFormat="1" x14ac:dyDescent="0.25">
      <c r="A343" s="11"/>
      <c r="B343" s="3"/>
      <c r="C343" s="3"/>
      <c r="D343" s="35"/>
      <c r="E343" s="3"/>
      <c r="F343" s="3"/>
      <c r="G343" s="3"/>
      <c r="H343" s="3"/>
      <c r="I343" s="12"/>
      <c r="J343" s="12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9"/>
      <c r="GS343" s="3"/>
      <c r="GT343" s="3"/>
      <c r="GU343" s="3"/>
    </row>
    <row r="344" spans="1:203" s="2" customFormat="1" x14ac:dyDescent="0.25">
      <c r="A344" s="11"/>
      <c r="B344" s="3"/>
      <c r="C344" s="3"/>
      <c r="D344" s="35"/>
      <c r="E344" s="3"/>
      <c r="F344" s="3"/>
      <c r="G344" s="3"/>
      <c r="H344" s="3"/>
      <c r="I344" s="12"/>
      <c r="J344" s="12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9"/>
      <c r="GS344" s="3"/>
      <c r="GT344" s="3"/>
      <c r="GU344" s="3"/>
    </row>
    <row r="345" spans="1:203" s="2" customFormat="1" x14ac:dyDescent="0.25">
      <c r="A345" s="11"/>
      <c r="B345" s="3"/>
      <c r="C345" s="3"/>
      <c r="D345" s="35"/>
      <c r="E345" s="3"/>
      <c r="F345" s="3"/>
      <c r="G345" s="3"/>
      <c r="H345" s="3"/>
      <c r="I345" s="12"/>
      <c r="J345" s="12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9"/>
      <c r="GS345" s="3"/>
      <c r="GT345" s="3"/>
      <c r="GU345" s="3"/>
    </row>
    <row r="346" spans="1:203" s="2" customFormat="1" x14ac:dyDescent="0.25">
      <c r="A346" s="11"/>
      <c r="B346" s="3"/>
      <c r="C346" s="3"/>
      <c r="D346" s="35"/>
      <c r="E346" s="3"/>
      <c r="F346" s="3"/>
      <c r="G346" s="3"/>
      <c r="H346" s="3"/>
      <c r="I346" s="12"/>
      <c r="J346" s="12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9"/>
      <c r="GS346" s="3"/>
      <c r="GT346" s="3"/>
      <c r="GU346" s="3"/>
    </row>
    <row r="347" spans="1:203" s="2" customFormat="1" x14ac:dyDescent="0.25">
      <c r="A347" s="11"/>
      <c r="B347" s="3"/>
      <c r="C347" s="3"/>
      <c r="D347" s="35"/>
      <c r="E347" s="3"/>
      <c r="F347" s="3"/>
      <c r="G347" s="3"/>
      <c r="H347" s="3"/>
      <c r="I347" s="12"/>
      <c r="J347" s="12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9"/>
      <c r="GS347" s="3"/>
      <c r="GT347" s="3"/>
      <c r="GU347" s="3"/>
    </row>
    <row r="348" spans="1:203" s="2" customFormat="1" x14ac:dyDescent="0.25">
      <c r="A348" s="11"/>
      <c r="B348" s="3"/>
      <c r="C348" s="3"/>
      <c r="D348" s="35"/>
      <c r="E348" s="3"/>
      <c r="F348" s="3"/>
      <c r="G348" s="3"/>
      <c r="H348" s="3"/>
      <c r="I348" s="12"/>
      <c r="J348" s="12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9"/>
      <c r="GS348" s="3"/>
      <c r="GT348" s="3"/>
      <c r="GU348" s="3"/>
    </row>
    <row r="349" spans="1:203" s="2" customFormat="1" x14ac:dyDescent="0.25">
      <c r="A349" s="11"/>
      <c r="B349" s="3"/>
      <c r="C349" s="3"/>
      <c r="D349" s="35"/>
      <c r="E349" s="3"/>
      <c r="F349" s="3"/>
      <c r="G349" s="3"/>
      <c r="H349" s="3"/>
      <c r="I349" s="12"/>
      <c r="J349" s="12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9"/>
      <c r="GS349" s="3"/>
      <c r="GT349" s="3"/>
      <c r="GU349" s="3"/>
    </row>
    <row r="350" spans="1:203" s="2" customFormat="1" x14ac:dyDescent="0.25">
      <c r="A350" s="11"/>
      <c r="B350" s="3"/>
      <c r="C350" s="3"/>
      <c r="D350" s="35"/>
      <c r="E350" s="3"/>
      <c r="F350" s="3"/>
      <c r="G350" s="3"/>
      <c r="H350" s="3"/>
      <c r="I350" s="12"/>
      <c r="J350" s="12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9"/>
      <c r="GS350" s="3"/>
      <c r="GT350" s="3"/>
      <c r="GU350" s="3"/>
    </row>
    <row r="351" spans="1:203" s="2" customFormat="1" x14ac:dyDescent="0.25">
      <c r="A351" s="11"/>
      <c r="B351" s="3"/>
      <c r="C351" s="3"/>
      <c r="D351" s="35"/>
      <c r="E351" s="3"/>
      <c r="F351" s="3"/>
      <c r="G351" s="3"/>
      <c r="H351" s="3"/>
      <c r="I351" s="12"/>
      <c r="J351" s="12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9"/>
      <c r="GS351" s="3"/>
      <c r="GT351" s="3"/>
      <c r="GU351" s="3"/>
    </row>
    <row r="352" spans="1:203" s="2" customFormat="1" x14ac:dyDescent="0.25">
      <c r="A352" s="11"/>
      <c r="B352" s="3"/>
      <c r="C352" s="3"/>
      <c r="D352" s="35"/>
      <c r="E352" s="3"/>
      <c r="F352" s="3"/>
      <c r="G352" s="3"/>
      <c r="H352" s="3"/>
      <c r="I352" s="12"/>
      <c r="J352" s="12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9"/>
      <c r="GS352" s="3"/>
      <c r="GT352" s="3"/>
      <c r="GU352" s="3"/>
    </row>
    <row r="353" spans="1:203" s="2" customFormat="1" x14ac:dyDescent="0.25">
      <c r="A353" s="11"/>
      <c r="B353" s="3"/>
      <c r="C353" s="3"/>
      <c r="D353" s="35"/>
      <c r="E353" s="3"/>
      <c r="F353" s="3"/>
      <c r="G353" s="3"/>
      <c r="H353" s="3"/>
      <c r="I353" s="12"/>
      <c r="J353" s="12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9"/>
      <c r="GS353" s="3"/>
      <c r="GT353" s="3"/>
      <c r="GU353" s="3"/>
    </row>
    <row r="354" spans="1:203" s="2" customFormat="1" x14ac:dyDescent="0.25">
      <c r="A354" s="11"/>
      <c r="B354" s="3"/>
      <c r="C354" s="3"/>
      <c r="D354" s="35"/>
      <c r="E354" s="3"/>
      <c r="F354" s="3"/>
      <c r="G354" s="3"/>
      <c r="H354" s="3"/>
      <c r="I354" s="12"/>
      <c r="J354" s="12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9"/>
      <c r="GS354" s="3"/>
      <c r="GT354" s="3"/>
      <c r="GU354" s="3"/>
    </row>
    <row r="355" spans="1:203" s="2" customFormat="1" x14ac:dyDescent="0.25">
      <c r="A355" s="11"/>
      <c r="B355" s="3"/>
      <c r="C355" s="3"/>
      <c r="D355" s="35"/>
      <c r="E355" s="3"/>
      <c r="F355" s="3"/>
      <c r="G355" s="3"/>
      <c r="H355" s="3"/>
      <c r="I355" s="12"/>
      <c r="J355" s="12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9"/>
      <c r="GS355" s="3"/>
      <c r="GT355" s="3"/>
      <c r="GU355" s="3"/>
    </row>
    <row r="356" spans="1:203" s="2" customFormat="1" x14ac:dyDescent="0.25">
      <c r="A356" s="11"/>
      <c r="B356" s="3"/>
      <c r="C356" s="3"/>
      <c r="D356" s="35"/>
      <c r="E356" s="3"/>
      <c r="F356" s="3"/>
      <c r="G356" s="3"/>
      <c r="H356" s="3"/>
      <c r="I356" s="12"/>
      <c r="J356" s="12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9"/>
      <c r="GS356" s="3"/>
      <c r="GT356" s="3"/>
      <c r="GU356" s="3"/>
    </row>
    <row r="357" spans="1:203" s="2" customFormat="1" x14ac:dyDescent="0.25">
      <c r="A357" s="11"/>
      <c r="B357" s="3"/>
      <c r="C357" s="3"/>
      <c r="D357" s="35"/>
      <c r="E357" s="3"/>
      <c r="F357" s="3"/>
      <c r="G357" s="3"/>
      <c r="H357" s="3"/>
      <c r="I357" s="12"/>
      <c r="J357" s="12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9"/>
      <c r="GS357" s="3"/>
      <c r="GT357" s="3"/>
      <c r="GU357" s="3"/>
    </row>
    <row r="358" spans="1:203" s="2" customFormat="1" x14ac:dyDescent="0.25">
      <c r="A358" s="11"/>
      <c r="B358" s="3"/>
      <c r="C358" s="3"/>
      <c r="D358" s="35"/>
      <c r="E358" s="3"/>
      <c r="F358" s="3"/>
      <c r="G358" s="3"/>
      <c r="H358" s="3"/>
      <c r="I358" s="12"/>
      <c r="J358" s="12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9"/>
      <c r="GS358" s="3"/>
      <c r="GT358" s="3"/>
      <c r="GU358" s="3"/>
    </row>
    <row r="359" spans="1:203" s="2" customFormat="1" x14ac:dyDescent="0.25">
      <c r="A359" s="11"/>
      <c r="B359" s="3"/>
      <c r="C359" s="3"/>
      <c r="D359" s="35"/>
      <c r="E359" s="3"/>
      <c r="F359" s="3"/>
      <c r="G359" s="3"/>
      <c r="H359" s="3"/>
      <c r="I359" s="12"/>
      <c r="J359" s="12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9"/>
      <c r="GS359" s="3"/>
      <c r="GT359" s="3"/>
      <c r="GU359" s="3"/>
    </row>
    <row r="360" spans="1:203" s="2" customFormat="1" x14ac:dyDescent="0.25">
      <c r="A360" s="11"/>
      <c r="B360" s="3"/>
      <c r="C360" s="3"/>
      <c r="D360" s="35"/>
      <c r="E360" s="3"/>
      <c r="F360" s="3"/>
      <c r="G360" s="3"/>
      <c r="H360" s="3"/>
      <c r="I360" s="12"/>
      <c r="J360" s="12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9"/>
      <c r="GS360" s="3"/>
      <c r="GT360" s="3"/>
      <c r="GU360" s="3"/>
    </row>
    <row r="361" spans="1:203" s="2" customFormat="1" x14ac:dyDescent="0.25">
      <c r="A361" s="11"/>
      <c r="B361" s="3"/>
      <c r="C361" s="3"/>
      <c r="D361" s="35"/>
      <c r="E361" s="3"/>
      <c r="F361" s="3"/>
      <c r="G361" s="3"/>
      <c r="H361" s="3"/>
      <c r="I361" s="12"/>
      <c r="J361" s="12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9"/>
      <c r="GS361" s="3"/>
      <c r="GT361" s="3"/>
      <c r="GU361" s="3"/>
    </row>
    <row r="362" spans="1:203" s="2" customFormat="1" x14ac:dyDescent="0.25">
      <c r="A362" s="11"/>
      <c r="B362" s="3"/>
      <c r="C362" s="3"/>
      <c r="D362" s="35"/>
      <c r="E362" s="3"/>
      <c r="F362" s="3"/>
      <c r="G362" s="3"/>
      <c r="H362" s="3"/>
      <c r="I362" s="12"/>
      <c r="J362" s="12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9"/>
      <c r="GS362" s="3"/>
      <c r="GT362" s="3"/>
      <c r="GU362" s="3"/>
    </row>
    <row r="363" spans="1:203" s="2" customFormat="1" x14ac:dyDescent="0.25">
      <c r="A363" s="11"/>
      <c r="B363" s="3"/>
      <c r="C363" s="3"/>
      <c r="D363" s="35"/>
      <c r="E363" s="3"/>
      <c r="F363" s="3"/>
      <c r="G363" s="3"/>
      <c r="H363" s="3"/>
      <c r="I363" s="12"/>
      <c r="J363" s="12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9"/>
      <c r="GS363" s="3"/>
      <c r="GT363" s="3"/>
      <c r="GU363" s="3"/>
    </row>
    <row r="364" spans="1:203" s="2" customFormat="1" x14ac:dyDescent="0.25">
      <c r="A364" s="11"/>
      <c r="B364" s="3"/>
      <c r="C364" s="3"/>
      <c r="D364" s="35"/>
      <c r="E364" s="3"/>
      <c r="F364" s="3"/>
      <c r="G364" s="3"/>
      <c r="H364" s="3"/>
      <c r="I364" s="12"/>
      <c r="J364" s="12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9"/>
      <c r="GS364" s="3"/>
      <c r="GT364" s="3"/>
      <c r="GU364" s="3"/>
    </row>
    <row r="365" spans="1:203" s="2" customFormat="1" x14ac:dyDescent="0.25">
      <c r="A365" s="11"/>
      <c r="B365" s="3"/>
      <c r="C365" s="3"/>
      <c r="D365" s="35"/>
      <c r="E365" s="3"/>
      <c r="F365" s="3"/>
      <c r="G365" s="3"/>
      <c r="H365" s="3"/>
      <c r="I365" s="12"/>
      <c r="J365" s="12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9"/>
      <c r="GS365" s="3"/>
      <c r="GT365" s="3"/>
      <c r="GU365" s="3"/>
    </row>
    <row r="366" spans="1:203" s="2" customFormat="1" x14ac:dyDescent="0.25">
      <c r="A366" s="11"/>
      <c r="B366" s="3"/>
      <c r="C366" s="3"/>
      <c r="D366" s="35"/>
      <c r="E366" s="3"/>
      <c r="F366" s="3"/>
      <c r="G366" s="3"/>
      <c r="H366" s="3"/>
      <c r="I366" s="12"/>
      <c r="J366" s="12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9"/>
      <c r="GS366" s="3"/>
      <c r="GT366" s="3"/>
      <c r="GU366" s="3"/>
    </row>
    <row r="367" spans="1:203" s="2" customFormat="1" x14ac:dyDescent="0.25">
      <c r="A367" s="11"/>
      <c r="B367" s="3"/>
      <c r="C367" s="3"/>
      <c r="D367" s="35"/>
      <c r="E367" s="3"/>
      <c r="F367" s="3"/>
      <c r="G367" s="3"/>
      <c r="H367" s="3"/>
      <c r="I367" s="12"/>
      <c r="J367" s="12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9"/>
      <c r="GS367" s="3"/>
      <c r="GT367" s="3"/>
      <c r="GU367" s="3"/>
    </row>
    <row r="368" spans="1:203" s="2" customFormat="1" x14ac:dyDescent="0.25">
      <c r="A368" s="11"/>
      <c r="B368" s="3"/>
      <c r="C368" s="3"/>
      <c r="D368" s="35"/>
      <c r="E368" s="3"/>
      <c r="F368" s="3"/>
      <c r="G368" s="3"/>
      <c r="H368" s="3"/>
      <c r="I368" s="12"/>
      <c r="J368" s="12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9"/>
      <c r="GS368" s="3"/>
      <c r="GT368" s="3"/>
      <c r="GU368" s="3"/>
    </row>
    <row r="369" spans="1:203" s="2" customFormat="1" x14ac:dyDescent="0.25">
      <c r="A369" s="11"/>
      <c r="B369" s="3"/>
      <c r="C369" s="3"/>
      <c r="D369" s="35"/>
      <c r="E369" s="3"/>
      <c r="F369" s="3"/>
      <c r="G369" s="3"/>
      <c r="H369" s="3"/>
      <c r="I369" s="12"/>
      <c r="J369" s="12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9"/>
      <c r="GS369" s="3"/>
      <c r="GT369" s="3"/>
      <c r="GU369" s="3"/>
    </row>
    <row r="370" spans="1:203" s="2" customFormat="1" x14ac:dyDescent="0.25">
      <c r="A370" s="11"/>
      <c r="B370" s="3"/>
      <c r="C370" s="3"/>
      <c r="D370" s="35"/>
      <c r="E370" s="3"/>
      <c r="F370" s="3"/>
      <c r="G370" s="3"/>
      <c r="H370" s="3"/>
      <c r="I370" s="12"/>
      <c r="J370" s="12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9"/>
      <c r="GS370" s="3"/>
      <c r="GT370" s="3"/>
      <c r="GU370" s="3"/>
    </row>
    <row r="371" spans="1:203" s="2" customFormat="1" x14ac:dyDescent="0.25">
      <c r="A371" s="11"/>
      <c r="B371" s="3"/>
      <c r="C371" s="3"/>
      <c r="D371" s="35"/>
      <c r="E371" s="3"/>
      <c r="F371" s="3"/>
      <c r="G371" s="3"/>
      <c r="H371" s="3"/>
      <c r="I371" s="12"/>
      <c r="J371" s="12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9"/>
      <c r="GS371" s="3"/>
      <c r="GT371" s="3"/>
      <c r="GU371" s="3"/>
    </row>
    <row r="372" spans="1:203" s="2" customFormat="1" x14ac:dyDescent="0.25">
      <c r="A372" s="11"/>
      <c r="B372" s="3"/>
      <c r="C372" s="3"/>
      <c r="D372" s="35"/>
      <c r="E372" s="3"/>
      <c r="F372" s="3"/>
      <c r="G372" s="3"/>
      <c r="H372" s="3"/>
      <c r="I372" s="12"/>
      <c r="J372" s="12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9"/>
      <c r="GS372" s="3"/>
      <c r="GT372" s="3"/>
      <c r="GU372" s="3"/>
    </row>
    <row r="373" spans="1:203" s="2" customFormat="1" x14ac:dyDescent="0.25">
      <c r="A373" s="11"/>
      <c r="B373" s="3"/>
      <c r="C373" s="3"/>
      <c r="D373" s="35"/>
      <c r="E373" s="3"/>
      <c r="F373" s="3"/>
      <c r="G373" s="3"/>
      <c r="H373" s="3"/>
      <c r="I373" s="12"/>
      <c r="J373" s="12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9"/>
      <c r="GS373" s="3"/>
      <c r="GT373" s="3"/>
      <c r="GU373" s="3"/>
    </row>
    <row r="374" spans="1:203" s="2" customFormat="1" x14ac:dyDescent="0.25">
      <c r="A374" s="11"/>
      <c r="B374" s="3"/>
      <c r="C374" s="3"/>
      <c r="D374" s="35"/>
      <c r="E374" s="3"/>
      <c r="F374" s="3"/>
      <c r="G374" s="3"/>
      <c r="H374" s="3"/>
      <c r="I374" s="12"/>
      <c r="J374" s="12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9"/>
      <c r="GS374" s="3"/>
      <c r="GT374" s="3"/>
      <c r="GU374" s="3"/>
    </row>
    <row r="375" spans="1:203" s="2" customFormat="1" x14ac:dyDescent="0.25">
      <c r="A375" s="11"/>
      <c r="B375" s="3"/>
      <c r="C375" s="3"/>
      <c r="D375" s="35"/>
      <c r="E375" s="3"/>
      <c r="F375" s="3"/>
      <c r="G375" s="3"/>
      <c r="H375" s="3"/>
      <c r="I375" s="12"/>
      <c r="J375" s="12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9"/>
      <c r="GS375" s="3"/>
      <c r="GT375" s="3"/>
      <c r="GU375" s="3"/>
    </row>
    <row r="376" spans="1:203" s="2" customFormat="1" x14ac:dyDescent="0.25">
      <c r="A376" s="11"/>
      <c r="B376" s="3"/>
      <c r="C376" s="3"/>
      <c r="D376" s="35"/>
      <c r="E376" s="3"/>
      <c r="F376" s="3"/>
      <c r="G376" s="3"/>
      <c r="H376" s="3"/>
      <c r="I376" s="12"/>
      <c r="J376" s="12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9"/>
      <c r="GS376" s="3"/>
      <c r="GT376" s="3"/>
      <c r="GU376" s="3"/>
    </row>
    <row r="377" spans="1:203" s="2" customFormat="1" x14ac:dyDescent="0.25">
      <c r="A377" s="11"/>
      <c r="B377" s="3"/>
      <c r="C377" s="3"/>
      <c r="D377" s="35"/>
      <c r="E377" s="3"/>
      <c r="F377" s="3"/>
      <c r="G377" s="3"/>
      <c r="H377" s="3"/>
      <c r="I377" s="12"/>
      <c r="J377" s="12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9"/>
      <c r="GS377" s="3"/>
      <c r="GT377" s="3"/>
      <c r="GU377" s="3"/>
    </row>
    <row r="378" spans="1:203" s="2" customFormat="1" x14ac:dyDescent="0.25">
      <c r="A378" s="11"/>
      <c r="B378" s="3"/>
      <c r="C378" s="3"/>
      <c r="D378" s="35"/>
      <c r="E378" s="3"/>
      <c r="F378" s="3"/>
      <c r="G378" s="3"/>
      <c r="H378" s="3"/>
      <c r="I378" s="12"/>
      <c r="J378" s="12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9"/>
      <c r="GS378" s="3"/>
      <c r="GT378" s="3"/>
      <c r="GU378" s="3"/>
    </row>
    <row r="379" spans="1:203" s="2" customFormat="1" x14ac:dyDescent="0.25">
      <c r="A379" s="11"/>
      <c r="B379" s="3"/>
      <c r="C379" s="3"/>
      <c r="D379" s="35"/>
      <c r="E379" s="3"/>
      <c r="F379" s="3"/>
      <c r="G379" s="3"/>
      <c r="H379" s="3"/>
      <c r="I379" s="12"/>
      <c r="J379" s="12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9"/>
      <c r="GS379" s="3"/>
      <c r="GT379" s="3"/>
      <c r="GU379" s="3"/>
    </row>
    <row r="380" spans="1:203" s="2" customFormat="1" x14ac:dyDescent="0.25">
      <c r="A380" s="11"/>
      <c r="B380" s="3"/>
      <c r="C380" s="3"/>
      <c r="D380" s="35"/>
      <c r="E380" s="3"/>
      <c r="F380" s="3"/>
      <c r="G380" s="3"/>
      <c r="H380" s="3"/>
      <c r="I380" s="12"/>
      <c r="J380" s="12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9"/>
      <c r="GS380" s="3"/>
      <c r="GT380" s="3"/>
      <c r="GU380" s="3"/>
    </row>
    <row r="381" spans="1:203" s="2" customFormat="1" x14ac:dyDescent="0.25">
      <c r="A381" s="11"/>
      <c r="B381" s="3"/>
      <c r="C381" s="3"/>
      <c r="D381" s="35"/>
      <c r="E381" s="3"/>
      <c r="F381" s="3"/>
      <c r="G381" s="3"/>
      <c r="H381" s="3"/>
      <c r="I381" s="12"/>
      <c r="J381" s="12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9"/>
      <c r="GS381" s="3"/>
      <c r="GT381" s="3"/>
      <c r="GU381" s="3"/>
    </row>
    <row r="382" spans="1:203" s="2" customFormat="1" x14ac:dyDescent="0.25">
      <c r="A382" s="11"/>
      <c r="B382" s="3"/>
      <c r="C382" s="3"/>
      <c r="D382" s="35"/>
      <c r="E382" s="3"/>
      <c r="F382" s="3"/>
      <c r="G382" s="3"/>
      <c r="H382" s="3"/>
      <c r="I382" s="12"/>
      <c r="J382" s="12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9"/>
      <c r="GS382" s="3"/>
      <c r="GT382" s="3"/>
      <c r="GU382" s="3"/>
    </row>
    <row r="383" spans="1:203" s="2" customFormat="1" x14ac:dyDescent="0.25">
      <c r="A383" s="11"/>
      <c r="B383" s="3"/>
      <c r="C383" s="3"/>
      <c r="D383" s="35"/>
      <c r="E383" s="3"/>
      <c r="F383" s="3"/>
      <c r="G383" s="3"/>
      <c r="H383" s="3"/>
      <c r="I383" s="12"/>
      <c r="J383" s="12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9"/>
      <c r="GS383" s="3"/>
      <c r="GT383" s="3"/>
      <c r="GU383" s="3"/>
    </row>
    <row r="384" spans="1:203" s="2" customFormat="1" x14ac:dyDescent="0.25">
      <c r="A384" s="11"/>
      <c r="B384" s="3"/>
      <c r="C384" s="3"/>
      <c r="D384" s="35"/>
      <c r="E384" s="3"/>
      <c r="F384" s="3"/>
      <c r="G384" s="3"/>
      <c r="H384" s="3"/>
      <c r="I384" s="12"/>
      <c r="J384" s="12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9"/>
      <c r="GS384" s="3"/>
      <c r="GT384" s="3"/>
      <c r="GU384" s="3"/>
    </row>
    <row r="385" spans="1:203" s="2" customFormat="1" x14ac:dyDescent="0.25">
      <c r="A385" s="11"/>
      <c r="B385" s="3"/>
      <c r="C385" s="3"/>
      <c r="D385" s="35"/>
      <c r="E385" s="3"/>
      <c r="F385" s="3"/>
      <c r="G385" s="3"/>
      <c r="H385" s="3"/>
      <c r="I385" s="12"/>
      <c r="J385" s="12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9"/>
      <c r="GS385" s="3"/>
      <c r="GT385" s="3"/>
      <c r="GU385" s="3"/>
    </row>
    <row r="386" spans="1:203" s="2" customFormat="1" x14ac:dyDescent="0.25">
      <c r="A386" s="11"/>
      <c r="B386" s="3"/>
      <c r="C386" s="3"/>
      <c r="D386" s="35"/>
      <c r="E386" s="3"/>
      <c r="F386" s="3"/>
      <c r="G386" s="3"/>
      <c r="H386" s="3"/>
      <c r="I386" s="12"/>
      <c r="J386" s="12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9"/>
      <c r="GS386" s="3"/>
      <c r="GT386" s="3"/>
      <c r="GU386" s="3"/>
    </row>
    <row r="387" spans="1:203" s="2" customFormat="1" x14ac:dyDescent="0.25">
      <c r="A387" s="11"/>
      <c r="B387" s="3"/>
      <c r="C387" s="3"/>
      <c r="D387" s="35"/>
      <c r="E387" s="3"/>
      <c r="F387" s="3"/>
      <c r="G387" s="3"/>
      <c r="H387" s="3"/>
      <c r="I387" s="12"/>
      <c r="J387" s="12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9"/>
      <c r="GS387" s="3"/>
      <c r="GT387" s="3"/>
      <c r="GU387" s="3"/>
    </row>
    <row r="388" spans="1:203" s="2" customFormat="1" x14ac:dyDescent="0.25">
      <c r="A388" s="11"/>
      <c r="B388" s="3"/>
      <c r="C388" s="3"/>
      <c r="D388" s="35"/>
      <c r="E388" s="3"/>
      <c r="F388" s="3"/>
      <c r="G388" s="3"/>
      <c r="H388" s="3"/>
      <c r="I388" s="12"/>
      <c r="J388" s="12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9"/>
      <c r="GS388" s="3"/>
      <c r="GT388" s="3"/>
      <c r="GU388" s="3"/>
    </row>
    <row r="389" spans="1:203" s="2" customFormat="1" x14ac:dyDescent="0.25">
      <c r="A389" s="11"/>
      <c r="B389" s="3"/>
      <c r="C389" s="3"/>
      <c r="D389" s="35"/>
      <c r="E389" s="3"/>
      <c r="F389" s="3"/>
      <c r="G389" s="3"/>
      <c r="H389" s="3"/>
      <c r="I389" s="12"/>
      <c r="J389" s="12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9"/>
      <c r="GS389" s="3"/>
      <c r="GT389" s="3"/>
      <c r="GU389" s="3"/>
    </row>
    <row r="390" spans="1:203" s="2" customFormat="1" x14ac:dyDescent="0.25">
      <c r="A390" s="11"/>
      <c r="B390" s="3"/>
      <c r="C390" s="3"/>
      <c r="D390" s="35"/>
      <c r="E390" s="3"/>
      <c r="F390" s="3"/>
      <c r="G390" s="3"/>
      <c r="H390" s="3"/>
      <c r="I390" s="12"/>
      <c r="J390" s="12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9"/>
      <c r="GS390" s="3"/>
      <c r="GT390" s="3"/>
      <c r="GU390" s="3"/>
    </row>
    <row r="391" spans="1:203" s="2" customFormat="1" x14ac:dyDescent="0.25">
      <c r="A391" s="11"/>
      <c r="B391" s="3"/>
      <c r="C391" s="3"/>
      <c r="D391" s="35"/>
      <c r="E391" s="3"/>
      <c r="F391" s="3"/>
      <c r="G391" s="3"/>
      <c r="H391" s="3"/>
      <c r="I391" s="12"/>
      <c r="J391" s="12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9"/>
      <c r="GS391" s="3"/>
      <c r="GT391" s="3"/>
      <c r="GU391" s="3"/>
    </row>
    <row r="392" spans="1:203" s="2" customFormat="1" x14ac:dyDescent="0.25">
      <c r="A392" s="11"/>
      <c r="B392" s="3"/>
      <c r="C392" s="3"/>
      <c r="D392" s="35"/>
      <c r="E392" s="3"/>
      <c r="F392" s="3"/>
      <c r="G392" s="3"/>
      <c r="H392" s="3"/>
      <c r="I392" s="12"/>
      <c r="J392" s="12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9"/>
      <c r="GS392" s="3"/>
      <c r="GT392" s="3"/>
      <c r="GU392" s="3"/>
    </row>
    <row r="393" spans="1:203" s="2" customFormat="1" x14ac:dyDescent="0.25">
      <c r="A393" s="11"/>
      <c r="B393" s="3"/>
      <c r="C393" s="3"/>
      <c r="D393" s="35"/>
      <c r="E393" s="3"/>
      <c r="F393" s="3"/>
      <c r="G393" s="3"/>
      <c r="H393" s="3"/>
      <c r="I393" s="12"/>
      <c r="J393" s="12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9"/>
      <c r="GS393" s="3"/>
      <c r="GT393" s="3"/>
      <c r="GU393" s="3"/>
    </row>
    <row r="394" spans="1:203" s="2" customFormat="1" x14ac:dyDescent="0.25">
      <c r="A394" s="11"/>
      <c r="B394" s="3"/>
      <c r="C394" s="3"/>
      <c r="D394" s="35"/>
      <c r="E394" s="3"/>
      <c r="F394" s="3"/>
      <c r="G394" s="3"/>
      <c r="H394" s="3"/>
      <c r="I394" s="12"/>
      <c r="J394" s="12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9"/>
      <c r="GS394" s="3"/>
      <c r="GT394" s="3"/>
      <c r="GU394" s="3"/>
    </row>
    <row r="395" spans="1:203" s="2" customFormat="1" x14ac:dyDescent="0.25">
      <c r="A395" s="11"/>
      <c r="B395" s="3"/>
      <c r="C395" s="3"/>
      <c r="D395" s="35"/>
      <c r="E395" s="3"/>
      <c r="F395" s="3"/>
      <c r="G395" s="3"/>
      <c r="H395" s="3"/>
      <c r="I395" s="12"/>
      <c r="J395" s="12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9"/>
      <c r="GS395" s="3"/>
      <c r="GT395" s="3"/>
      <c r="GU395" s="3"/>
    </row>
    <row r="396" spans="1:203" s="2" customFormat="1" x14ac:dyDescent="0.25">
      <c r="A396" s="11"/>
      <c r="B396" s="3"/>
      <c r="C396" s="3"/>
      <c r="D396" s="35"/>
      <c r="E396" s="3"/>
      <c r="F396" s="3"/>
      <c r="G396" s="3"/>
      <c r="H396" s="3"/>
      <c r="I396" s="12"/>
      <c r="J396" s="12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9"/>
      <c r="GS396" s="3"/>
      <c r="GT396" s="3"/>
      <c r="GU396" s="3"/>
    </row>
    <row r="397" spans="1:203" s="2" customFormat="1" x14ac:dyDescent="0.25">
      <c r="A397" s="11"/>
      <c r="B397" s="3"/>
      <c r="C397" s="3"/>
      <c r="D397" s="35"/>
      <c r="E397" s="3"/>
      <c r="F397" s="3"/>
      <c r="G397" s="3"/>
      <c r="H397" s="3"/>
      <c r="I397" s="12"/>
      <c r="J397" s="12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9"/>
      <c r="GS397" s="3"/>
      <c r="GT397" s="3"/>
      <c r="GU397" s="3"/>
    </row>
    <row r="398" spans="1:203" s="2" customFormat="1" x14ac:dyDescent="0.25">
      <c r="A398" s="11"/>
      <c r="B398" s="3"/>
      <c r="C398" s="3"/>
      <c r="D398" s="35"/>
      <c r="E398" s="3"/>
      <c r="F398" s="3"/>
      <c r="G398" s="3"/>
      <c r="H398" s="3"/>
      <c r="I398" s="12"/>
      <c r="J398" s="12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9"/>
      <c r="GS398" s="3"/>
      <c r="GT398" s="3"/>
      <c r="GU398" s="3"/>
    </row>
    <row r="399" spans="1:203" s="2" customFormat="1" x14ac:dyDescent="0.25">
      <c r="A399" s="11"/>
      <c r="B399" s="3"/>
      <c r="C399" s="3"/>
      <c r="D399" s="35"/>
      <c r="E399" s="3"/>
      <c r="F399" s="3"/>
      <c r="G399" s="3"/>
      <c r="H399" s="3"/>
      <c r="I399" s="12"/>
      <c r="J399" s="12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9"/>
      <c r="GS399" s="3"/>
      <c r="GT399" s="3"/>
      <c r="GU399" s="3"/>
    </row>
    <row r="400" spans="1:203" s="2" customFormat="1" x14ac:dyDescent="0.25">
      <c r="A400" s="11"/>
      <c r="B400" s="3"/>
      <c r="C400" s="3"/>
      <c r="D400" s="35"/>
      <c r="E400" s="3"/>
      <c r="F400" s="3"/>
      <c r="G400" s="3"/>
      <c r="H400" s="3"/>
      <c r="I400" s="12"/>
      <c r="J400" s="12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9"/>
      <c r="GS400" s="3"/>
      <c r="GT400" s="3"/>
      <c r="GU400" s="3"/>
    </row>
    <row r="401" spans="1:203" s="2" customFormat="1" x14ac:dyDescent="0.25">
      <c r="A401" s="11"/>
      <c r="B401" s="3"/>
      <c r="C401" s="3"/>
      <c r="D401" s="35"/>
      <c r="E401" s="3"/>
      <c r="F401" s="3"/>
      <c r="G401" s="3"/>
      <c r="H401" s="3"/>
      <c r="I401" s="12"/>
      <c r="J401" s="12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9"/>
      <c r="GS401" s="3"/>
      <c r="GT401" s="3"/>
      <c r="GU401" s="3"/>
    </row>
    <row r="402" spans="1:203" s="2" customFormat="1" x14ac:dyDescent="0.25">
      <c r="A402" s="11"/>
      <c r="B402" s="3"/>
      <c r="C402" s="3"/>
      <c r="D402" s="35"/>
      <c r="E402" s="3"/>
      <c r="F402" s="3"/>
      <c r="G402" s="3"/>
      <c r="H402" s="3"/>
      <c r="I402" s="12"/>
      <c r="J402" s="12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9"/>
      <c r="GS402" s="3"/>
      <c r="GT402" s="3"/>
      <c r="GU402" s="3"/>
    </row>
    <row r="403" spans="1:203" s="2" customFormat="1" x14ac:dyDescent="0.25">
      <c r="A403" s="11"/>
      <c r="B403" s="3"/>
      <c r="C403" s="3"/>
      <c r="D403" s="35"/>
      <c r="E403" s="3"/>
      <c r="F403" s="3"/>
      <c r="G403" s="3"/>
      <c r="H403" s="3"/>
      <c r="I403" s="12"/>
      <c r="J403" s="12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9"/>
      <c r="GS403" s="3"/>
      <c r="GT403" s="3"/>
      <c r="GU403" s="3"/>
    </row>
    <row r="404" spans="1:203" s="2" customFormat="1" x14ac:dyDescent="0.25">
      <c r="A404" s="11"/>
      <c r="B404" s="3"/>
      <c r="C404" s="3"/>
      <c r="D404" s="35"/>
      <c r="E404" s="3"/>
      <c r="F404" s="3"/>
      <c r="G404" s="3"/>
      <c r="H404" s="3"/>
      <c r="I404" s="12"/>
      <c r="J404" s="12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9"/>
      <c r="GS404" s="3"/>
      <c r="GT404" s="3"/>
      <c r="GU404" s="3"/>
    </row>
    <row r="405" spans="1:203" s="2" customFormat="1" x14ac:dyDescent="0.25">
      <c r="A405" s="11"/>
      <c r="B405" s="3"/>
      <c r="C405" s="3"/>
      <c r="D405" s="35"/>
      <c r="E405" s="3"/>
      <c r="F405" s="3"/>
      <c r="G405" s="3"/>
      <c r="H405" s="3"/>
      <c r="I405" s="12"/>
      <c r="J405" s="12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9"/>
      <c r="GS405" s="3"/>
      <c r="GT405" s="3"/>
      <c r="GU405" s="3"/>
    </row>
    <row r="406" spans="1:203" s="2" customFormat="1" x14ac:dyDescent="0.25">
      <c r="A406" s="11"/>
      <c r="B406" s="3"/>
      <c r="C406" s="3"/>
      <c r="D406" s="35"/>
      <c r="E406" s="3"/>
      <c r="F406" s="3"/>
      <c r="G406" s="3"/>
      <c r="H406" s="3"/>
      <c r="I406" s="12"/>
      <c r="J406" s="12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9"/>
      <c r="GS406" s="3"/>
      <c r="GT406" s="3"/>
      <c r="GU406" s="3"/>
    </row>
    <row r="407" spans="1:203" s="2" customFormat="1" x14ac:dyDescent="0.25">
      <c r="A407" s="11"/>
      <c r="B407" s="3"/>
      <c r="C407" s="3"/>
      <c r="D407" s="35"/>
      <c r="E407" s="3"/>
      <c r="F407" s="3"/>
      <c r="G407" s="3"/>
      <c r="H407" s="3"/>
      <c r="I407" s="12"/>
      <c r="J407" s="12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9"/>
      <c r="GS407" s="3"/>
      <c r="GT407" s="3"/>
      <c r="GU407" s="3"/>
    </row>
    <row r="408" spans="1:203" s="2" customFormat="1" x14ac:dyDescent="0.25">
      <c r="A408" s="11"/>
      <c r="B408" s="3"/>
      <c r="C408" s="3"/>
      <c r="D408" s="35"/>
      <c r="E408" s="3"/>
      <c r="F408" s="3"/>
      <c r="G408" s="3"/>
      <c r="H408" s="3"/>
      <c r="I408" s="12"/>
      <c r="J408" s="12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9"/>
      <c r="GS408" s="3"/>
      <c r="GT408" s="3"/>
      <c r="GU408" s="3"/>
    </row>
    <row r="409" spans="1:203" s="2" customFormat="1" x14ac:dyDescent="0.25">
      <c r="A409" s="11"/>
      <c r="B409" s="3"/>
      <c r="C409" s="3"/>
      <c r="D409" s="35"/>
      <c r="E409" s="3"/>
      <c r="F409" s="3"/>
      <c r="G409" s="3"/>
      <c r="H409" s="3"/>
      <c r="I409" s="12"/>
      <c r="J409" s="12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9"/>
      <c r="GS409" s="3"/>
      <c r="GT409" s="3"/>
      <c r="GU409" s="3"/>
    </row>
    <row r="410" spans="1:203" s="2" customFormat="1" x14ac:dyDescent="0.25">
      <c r="A410" s="11"/>
      <c r="B410" s="3"/>
      <c r="C410" s="3"/>
      <c r="D410" s="35"/>
      <c r="E410" s="3"/>
      <c r="F410" s="3"/>
      <c r="G410" s="3"/>
      <c r="H410" s="3"/>
      <c r="I410" s="12"/>
      <c r="J410" s="12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9"/>
      <c r="GS410" s="3"/>
      <c r="GT410" s="3"/>
      <c r="GU410" s="3"/>
    </row>
    <row r="411" spans="1:203" s="2" customFormat="1" x14ac:dyDescent="0.25">
      <c r="A411" s="11"/>
      <c r="B411" s="3"/>
      <c r="C411" s="3"/>
      <c r="D411" s="35"/>
      <c r="E411" s="3"/>
      <c r="F411" s="3"/>
      <c r="G411" s="3"/>
      <c r="H411" s="3"/>
      <c r="I411" s="12"/>
      <c r="J411" s="12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9"/>
      <c r="GS411" s="3"/>
      <c r="GT411" s="3"/>
      <c r="GU411" s="3"/>
    </row>
    <row r="412" spans="1:203" s="2" customFormat="1" x14ac:dyDescent="0.25">
      <c r="A412" s="11"/>
      <c r="B412" s="3"/>
      <c r="C412" s="3"/>
      <c r="D412" s="35"/>
      <c r="E412" s="3"/>
      <c r="F412" s="3"/>
      <c r="G412" s="3"/>
      <c r="H412" s="3"/>
      <c r="I412" s="12"/>
      <c r="J412" s="12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9"/>
      <c r="GS412" s="3"/>
      <c r="GT412" s="3"/>
      <c r="GU412" s="3"/>
    </row>
    <row r="413" spans="1:203" s="2" customFormat="1" x14ac:dyDescent="0.25">
      <c r="A413" s="11"/>
      <c r="B413" s="3"/>
      <c r="C413" s="3"/>
      <c r="D413" s="35"/>
      <c r="E413" s="3"/>
      <c r="F413" s="3"/>
      <c r="G413" s="3"/>
      <c r="H413" s="3"/>
      <c r="I413" s="12"/>
      <c r="J413" s="12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9"/>
      <c r="GS413" s="3"/>
      <c r="GT413" s="3"/>
      <c r="GU413" s="3"/>
    </row>
    <row r="414" spans="1:203" s="2" customFormat="1" x14ac:dyDescent="0.25">
      <c r="A414" s="11"/>
      <c r="B414" s="3"/>
      <c r="C414" s="3"/>
      <c r="D414" s="35"/>
      <c r="E414" s="3"/>
      <c r="F414" s="3"/>
      <c r="G414" s="3"/>
      <c r="H414" s="3"/>
      <c r="I414" s="12"/>
      <c r="J414" s="12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9"/>
      <c r="GS414" s="3"/>
      <c r="GT414" s="3"/>
      <c r="GU414" s="3"/>
    </row>
    <row r="415" spans="1:203" s="2" customFormat="1" x14ac:dyDescent="0.25">
      <c r="A415" s="11"/>
      <c r="B415" s="3"/>
      <c r="C415" s="3"/>
      <c r="D415" s="35"/>
      <c r="E415" s="3"/>
      <c r="F415" s="3"/>
      <c r="G415" s="3"/>
      <c r="H415" s="3"/>
      <c r="I415" s="12"/>
      <c r="J415" s="12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9"/>
      <c r="GS415" s="3"/>
      <c r="GT415" s="3"/>
      <c r="GU415" s="3"/>
    </row>
    <row r="416" spans="1:203" s="2" customFormat="1" x14ac:dyDescent="0.25">
      <c r="A416" s="11"/>
      <c r="B416" s="3"/>
      <c r="C416" s="3"/>
      <c r="D416" s="35"/>
      <c r="E416" s="3"/>
      <c r="F416" s="3"/>
      <c r="G416" s="3"/>
      <c r="H416" s="3"/>
      <c r="I416" s="12"/>
      <c r="J416" s="12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9"/>
      <c r="GS416" s="3"/>
      <c r="GT416" s="3"/>
      <c r="GU416" s="3"/>
    </row>
    <row r="417" spans="1:203" s="2" customFormat="1" x14ac:dyDescent="0.25">
      <c r="A417" s="11"/>
      <c r="B417" s="3"/>
      <c r="C417" s="3"/>
      <c r="D417" s="35"/>
      <c r="E417" s="3"/>
      <c r="F417" s="3"/>
      <c r="G417" s="3"/>
      <c r="H417" s="3"/>
      <c r="I417" s="12"/>
      <c r="J417" s="12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9"/>
      <c r="GS417" s="3"/>
      <c r="GT417" s="3"/>
      <c r="GU417" s="3"/>
    </row>
    <row r="418" spans="1:203" s="2" customFormat="1" x14ac:dyDescent="0.25">
      <c r="A418" s="11"/>
      <c r="B418" s="3"/>
      <c r="C418" s="3"/>
      <c r="D418" s="35"/>
      <c r="E418" s="3"/>
      <c r="F418" s="3"/>
      <c r="G418" s="3"/>
      <c r="H418" s="3"/>
      <c r="I418" s="12"/>
      <c r="J418" s="12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9"/>
      <c r="GS418" s="3"/>
      <c r="GT418" s="3"/>
      <c r="GU418" s="3"/>
    </row>
    <row r="419" spans="1:203" s="2" customFormat="1" x14ac:dyDescent="0.25">
      <c r="A419" s="11"/>
      <c r="B419" s="3"/>
      <c r="C419" s="3"/>
      <c r="D419" s="35"/>
      <c r="E419" s="3"/>
      <c r="F419" s="3"/>
      <c r="G419" s="3"/>
      <c r="H419" s="3"/>
      <c r="I419" s="12"/>
      <c r="J419" s="12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9"/>
      <c r="GS419" s="3"/>
      <c r="GT419" s="3"/>
      <c r="GU419" s="3"/>
    </row>
    <row r="420" spans="1:203" s="2" customFormat="1" x14ac:dyDescent="0.25">
      <c r="A420" s="11"/>
      <c r="B420" s="3"/>
      <c r="C420" s="3"/>
      <c r="D420" s="35"/>
      <c r="E420" s="3"/>
      <c r="F420" s="3"/>
      <c r="G420" s="3"/>
      <c r="H420" s="3"/>
      <c r="I420" s="12"/>
      <c r="J420" s="12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9"/>
      <c r="GS420" s="3"/>
      <c r="GT420" s="3"/>
      <c r="GU420" s="3"/>
    </row>
    <row r="421" spans="1:203" s="2" customFormat="1" x14ac:dyDescent="0.25">
      <c r="A421" s="11"/>
      <c r="B421" s="3"/>
      <c r="C421" s="3"/>
      <c r="D421" s="35"/>
      <c r="E421" s="3"/>
      <c r="F421" s="3"/>
      <c r="G421" s="3"/>
      <c r="H421" s="3"/>
      <c r="I421" s="12"/>
      <c r="J421" s="12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9"/>
      <c r="GS421" s="3"/>
      <c r="GT421" s="3"/>
      <c r="GU421" s="3"/>
    </row>
    <row r="422" spans="1:203" s="2" customFormat="1" x14ac:dyDescent="0.25">
      <c r="A422" s="11"/>
      <c r="B422" s="3"/>
      <c r="C422" s="3"/>
      <c r="D422" s="35"/>
      <c r="E422" s="3"/>
      <c r="F422" s="3"/>
      <c r="G422" s="3"/>
      <c r="H422" s="3"/>
      <c r="I422" s="12"/>
      <c r="J422" s="12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9"/>
      <c r="GS422" s="3"/>
      <c r="GT422" s="3"/>
      <c r="GU422" s="3"/>
    </row>
    <row r="423" spans="1:203" s="2" customFormat="1" x14ac:dyDescent="0.25">
      <c r="A423" s="11"/>
      <c r="B423" s="3"/>
      <c r="C423" s="3"/>
      <c r="D423" s="35"/>
      <c r="E423" s="3"/>
      <c r="F423" s="3"/>
      <c r="G423" s="3"/>
      <c r="H423" s="3"/>
      <c r="I423" s="12"/>
      <c r="J423" s="12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9"/>
      <c r="GS423" s="3"/>
      <c r="GT423" s="3"/>
      <c r="GU423" s="3"/>
    </row>
    <row r="424" spans="1:203" s="2" customFormat="1" x14ac:dyDescent="0.25">
      <c r="A424" s="11"/>
      <c r="B424" s="3"/>
      <c r="C424" s="3"/>
      <c r="D424" s="35"/>
      <c r="E424" s="3"/>
      <c r="F424" s="3"/>
      <c r="G424" s="3"/>
      <c r="H424" s="3"/>
      <c r="I424" s="12"/>
      <c r="J424" s="12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9"/>
      <c r="GS424" s="3"/>
      <c r="GT424" s="3"/>
      <c r="GU424" s="3"/>
    </row>
    <row r="425" spans="1:203" s="2" customFormat="1" x14ac:dyDescent="0.25">
      <c r="A425" s="11"/>
      <c r="B425" s="3"/>
      <c r="C425" s="3"/>
      <c r="D425" s="35"/>
      <c r="E425" s="3"/>
      <c r="F425" s="3"/>
      <c r="G425" s="3"/>
      <c r="H425" s="3"/>
      <c r="I425" s="12"/>
      <c r="J425" s="12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9"/>
      <c r="GS425" s="3"/>
      <c r="GT425" s="3"/>
      <c r="GU425" s="3"/>
    </row>
    <row r="426" spans="1:203" s="2" customFormat="1" x14ac:dyDescent="0.25">
      <c r="A426" s="11"/>
      <c r="B426" s="3"/>
      <c r="C426" s="3"/>
      <c r="D426" s="35"/>
      <c r="E426" s="3"/>
      <c r="F426" s="3"/>
      <c r="G426" s="3"/>
      <c r="H426" s="3"/>
      <c r="I426" s="12"/>
      <c r="J426" s="12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9"/>
      <c r="GS426" s="3"/>
      <c r="GT426" s="3"/>
      <c r="GU426" s="3"/>
    </row>
    <row r="427" spans="1:203" s="2" customFormat="1" x14ac:dyDescent="0.25">
      <c r="A427" s="11"/>
      <c r="B427" s="3"/>
      <c r="C427" s="3"/>
      <c r="D427" s="35"/>
      <c r="E427" s="3"/>
      <c r="F427" s="3"/>
      <c r="G427" s="3"/>
      <c r="H427" s="3"/>
      <c r="I427" s="12"/>
      <c r="J427" s="12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9"/>
      <c r="GS427" s="3"/>
      <c r="GT427" s="3"/>
      <c r="GU427" s="3"/>
    </row>
    <row r="428" spans="1:203" s="2" customFormat="1" x14ac:dyDescent="0.25">
      <c r="A428" s="11"/>
      <c r="B428" s="3"/>
      <c r="C428" s="3"/>
      <c r="D428" s="35"/>
      <c r="E428" s="3"/>
      <c r="F428" s="3"/>
      <c r="G428" s="3"/>
      <c r="H428" s="3"/>
      <c r="I428" s="12"/>
      <c r="J428" s="12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9"/>
      <c r="GS428" s="3"/>
      <c r="GT428" s="3"/>
      <c r="GU428" s="3"/>
    </row>
    <row r="429" spans="1:203" s="2" customFormat="1" x14ac:dyDescent="0.25">
      <c r="A429" s="11"/>
      <c r="B429" s="3"/>
      <c r="C429" s="3"/>
      <c r="D429" s="35"/>
      <c r="E429" s="3"/>
      <c r="F429" s="3"/>
      <c r="G429" s="3"/>
      <c r="H429" s="3"/>
      <c r="I429" s="12"/>
      <c r="J429" s="12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9"/>
      <c r="GS429" s="3"/>
      <c r="GT429" s="3"/>
      <c r="GU429" s="3"/>
    </row>
    <row r="430" spans="1:203" s="2" customFormat="1" x14ac:dyDescent="0.25">
      <c r="A430" s="11"/>
      <c r="B430" s="3"/>
      <c r="C430" s="3"/>
      <c r="D430" s="35"/>
      <c r="E430" s="3"/>
      <c r="F430" s="3"/>
      <c r="G430" s="3"/>
      <c r="H430" s="3"/>
      <c r="I430" s="12"/>
      <c r="J430" s="12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9"/>
      <c r="GS430" s="3"/>
      <c r="GT430" s="3"/>
      <c r="GU430" s="3"/>
    </row>
    <row r="431" spans="1:203" s="2" customFormat="1" x14ac:dyDescent="0.25">
      <c r="A431" s="11"/>
      <c r="B431" s="3"/>
      <c r="C431" s="3"/>
      <c r="D431" s="35"/>
      <c r="E431" s="3"/>
      <c r="F431" s="3"/>
      <c r="G431" s="3"/>
      <c r="H431" s="3"/>
      <c r="I431" s="12"/>
      <c r="J431" s="12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9"/>
      <c r="GS431" s="3"/>
      <c r="GT431" s="3"/>
      <c r="GU431" s="3"/>
    </row>
    <row r="432" spans="1:203" s="2" customFormat="1" x14ac:dyDescent="0.25">
      <c r="A432" s="11"/>
      <c r="B432" s="3"/>
      <c r="C432" s="3"/>
      <c r="D432" s="35"/>
      <c r="E432" s="3"/>
      <c r="F432" s="3"/>
      <c r="G432" s="3"/>
      <c r="H432" s="3"/>
      <c r="I432" s="12"/>
      <c r="J432" s="12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9"/>
      <c r="GS432" s="3"/>
      <c r="GT432" s="3"/>
      <c r="GU432" s="3"/>
    </row>
    <row r="433" spans="1:203" s="2" customFormat="1" x14ac:dyDescent="0.25">
      <c r="A433" s="11"/>
      <c r="B433" s="3"/>
      <c r="C433" s="3"/>
      <c r="D433" s="35"/>
      <c r="E433" s="3"/>
      <c r="F433" s="3"/>
      <c r="G433" s="3"/>
      <c r="H433" s="3"/>
      <c r="I433" s="12"/>
      <c r="J433" s="12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9"/>
      <c r="GS433" s="3"/>
      <c r="GT433" s="3"/>
      <c r="GU433" s="3"/>
    </row>
    <row r="434" spans="1:203" s="2" customFormat="1" x14ac:dyDescent="0.25">
      <c r="A434" s="11"/>
      <c r="B434" s="3"/>
      <c r="C434" s="3"/>
      <c r="D434" s="35"/>
      <c r="E434" s="3"/>
      <c r="F434" s="3"/>
      <c r="G434" s="3"/>
      <c r="H434" s="3"/>
      <c r="I434" s="12"/>
      <c r="J434" s="12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9"/>
      <c r="GS434" s="3"/>
      <c r="GT434" s="3"/>
      <c r="GU434" s="3"/>
    </row>
    <row r="435" spans="1:203" s="2" customFormat="1" x14ac:dyDescent="0.25">
      <c r="A435" s="11"/>
      <c r="B435" s="3"/>
      <c r="C435" s="3"/>
      <c r="D435" s="35"/>
      <c r="E435" s="3"/>
      <c r="F435" s="3"/>
      <c r="G435" s="3"/>
      <c r="H435" s="3"/>
      <c r="I435" s="12"/>
      <c r="J435" s="12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9"/>
      <c r="GS435" s="3"/>
      <c r="GT435" s="3"/>
      <c r="GU435" s="3"/>
    </row>
    <row r="436" spans="1:203" s="2" customFormat="1" x14ac:dyDescent="0.25">
      <c r="A436" s="11"/>
      <c r="B436" s="3"/>
      <c r="C436" s="3"/>
      <c r="D436" s="35"/>
      <c r="E436" s="3"/>
      <c r="F436" s="3"/>
      <c r="G436" s="3"/>
      <c r="H436" s="3"/>
      <c r="I436" s="12"/>
      <c r="J436" s="12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9"/>
      <c r="GS436" s="3"/>
      <c r="GT436" s="3"/>
      <c r="GU436" s="3"/>
    </row>
    <row r="437" spans="1:203" s="2" customFormat="1" x14ac:dyDescent="0.25">
      <c r="A437" s="11"/>
      <c r="B437" s="3"/>
      <c r="C437" s="3"/>
      <c r="D437" s="35"/>
      <c r="E437" s="3"/>
      <c r="F437" s="3"/>
      <c r="G437" s="3"/>
      <c r="H437" s="3"/>
      <c r="I437" s="12"/>
      <c r="J437" s="12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9"/>
      <c r="GS437" s="3"/>
      <c r="GT437" s="3"/>
      <c r="GU437" s="3"/>
    </row>
    <row r="438" spans="1:203" s="2" customFormat="1" x14ac:dyDescent="0.25">
      <c r="A438" s="11"/>
      <c r="B438" s="3"/>
      <c r="C438" s="3"/>
      <c r="D438" s="35"/>
      <c r="E438" s="3"/>
      <c r="F438" s="3"/>
      <c r="G438" s="3"/>
      <c r="H438" s="3"/>
      <c r="I438" s="12"/>
      <c r="J438" s="12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9"/>
      <c r="GS438" s="3"/>
      <c r="GT438" s="3"/>
      <c r="GU438" s="3"/>
    </row>
    <row r="439" spans="1:203" s="2" customFormat="1" x14ac:dyDescent="0.25">
      <c r="A439" s="11"/>
      <c r="B439" s="3"/>
      <c r="C439" s="3"/>
      <c r="D439" s="35"/>
      <c r="E439" s="3"/>
      <c r="F439" s="3"/>
      <c r="G439" s="3"/>
      <c r="H439" s="3"/>
      <c r="I439" s="12"/>
      <c r="J439" s="12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9"/>
      <c r="GS439" s="3"/>
      <c r="GT439" s="3"/>
      <c r="GU439" s="3"/>
    </row>
    <row r="440" spans="1:203" s="2" customFormat="1" x14ac:dyDescent="0.25">
      <c r="A440" s="11"/>
      <c r="B440" s="3"/>
      <c r="C440" s="3"/>
      <c r="D440" s="35"/>
      <c r="E440" s="3"/>
      <c r="F440" s="3"/>
      <c r="G440" s="3"/>
      <c r="H440" s="3"/>
      <c r="I440" s="12"/>
      <c r="J440" s="12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9"/>
      <c r="GS440" s="3"/>
      <c r="GT440" s="3"/>
      <c r="GU440" s="3"/>
    </row>
    <row r="441" spans="1:203" s="2" customFormat="1" x14ac:dyDescent="0.25">
      <c r="A441" s="11"/>
      <c r="B441" s="3"/>
      <c r="C441" s="3"/>
      <c r="D441" s="35"/>
      <c r="E441" s="3"/>
      <c r="F441" s="3"/>
      <c r="G441" s="3"/>
      <c r="H441" s="3"/>
      <c r="I441" s="12"/>
      <c r="J441" s="12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9"/>
      <c r="GS441" s="3"/>
      <c r="GT441" s="3"/>
      <c r="GU441" s="3"/>
    </row>
    <row r="442" spans="1:203" s="2" customFormat="1" x14ac:dyDescent="0.25">
      <c r="A442" s="11"/>
      <c r="B442" s="3"/>
      <c r="C442" s="3"/>
      <c r="D442" s="35"/>
      <c r="E442" s="3"/>
      <c r="F442" s="3"/>
      <c r="G442" s="3"/>
      <c r="H442" s="3"/>
      <c r="I442" s="12"/>
      <c r="J442" s="12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9"/>
      <c r="GS442" s="3"/>
      <c r="GT442" s="3"/>
      <c r="GU442" s="3"/>
    </row>
    <row r="443" spans="1:203" s="2" customFormat="1" x14ac:dyDescent="0.25">
      <c r="A443" s="11"/>
      <c r="B443" s="3"/>
      <c r="C443" s="3"/>
      <c r="D443" s="35"/>
      <c r="E443" s="3"/>
      <c r="F443" s="3"/>
      <c r="G443" s="3"/>
      <c r="H443" s="3"/>
      <c r="I443" s="12"/>
      <c r="J443" s="12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9"/>
      <c r="GS443" s="3"/>
      <c r="GT443" s="3"/>
      <c r="GU443" s="3"/>
    </row>
    <row r="444" spans="1:203" s="2" customFormat="1" x14ac:dyDescent="0.25">
      <c r="A444" s="11"/>
      <c r="B444" s="3"/>
      <c r="C444" s="3"/>
      <c r="D444" s="35"/>
      <c r="E444" s="3"/>
      <c r="F444" s="3"/>
      <c r="G444" s="3"/>
      <c r="H444" s="3"/>
      <c r="I444" s="12"/>
      <c r="J444" s="12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9"/>
      <c r="GS444" s="3"/>
      <c r="GT444" s="3"/>
      <c r="GU444" s="3"/>
    </row>
    <row r="445" spans="1:203" s="2" customFormat="1" x14ac:dyDescent="0.25">
      <c r="A445" s="11"/>
      <c r="B445" s="3"/>
      <c r="C445" s="3"/>
      <c r="D445" s="35"/>
      <c r="E445" s="3"/>
      <c r="F445" s="3"/>
      <c r="G445" s="3"/>
      <c r="H445" s="3"/>
      <c r="I445" s="12"/>
      <c r="J445" s="12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9"/>
      <c r="GS445" s="3"/>
      <c r="GT445" s="3"/>
      <c r="GU445" s="3"/>
    </row>
    <row r="446" spans="1:203" s="2" customFormat="1" x14ac:dyDescent="0.25">
      <c r="A446" s="11"/>
      <c r="B446" s="3"/>
      <c r="C446" s="3"/>
      <c r="D446" s="35"/>
      <c r="E446" s="3"/>
      <c r="F446" s="3"/>
      <c r="G446" s="3"/>
      <c r="H446" s="3"/>
      <c r="I446" s="12"/>
      <c r="J446" s="12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9"/>
      <c r="GS446" s="3"/>
      <c r="GT446" s="3"/>
      <c r="GU446" s="3"/>
    </row>
    <row r="447" spans="1:203" s="2" customFormat="1" x14ac:dyDescent="0.25">
      <c r="A447" s="11"/>
      <c r="B447" s="3"/>
      <c r="C447" s="3"/>
      <c r="D447" s="35"/>
      <c r="E447" s="3"/>
      <c r="F447" s="3"/>
      <c r="G447" s="3"/>
      <c r="H447" s="3"/>
      <c r="I447" s="12"/>
      <c r="J447" s="12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9"/>
      <c r="GS447" s="3"/>
      <c r="GT447" s="3"/>
      <c r="GU447" s="3"/>
    </row>
    <row r="448" spans="1:203" s="2" customFormat="1" x14ac:dyDescent="0.25">
      <c r="A448" s="11"/>
      <c r="B448" s="3"/>
      <c r="C448" s="3"/>
      <c r="D448" s="35"/>
      <c r="E448" s="3"/>
      <c r="F448" s="3"/>
      <c r="G448" s="3"/>
      <c r="H448" s="3"/>
      <c r="I448" s="12"/>
      <c r="J448" s="12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9"/>
      <c r="GS448" s="3"/>
      <c r="GT448" s="3"/>
      <c r="GU448" s="3"/>
    </row>
    <row r="449" spans="1:203" s="2" customFormat="1" x14ac:dyDescent="0.25">
      <c r="A449" s="11"/>
      <c r="B449" s="3"/>
      <c r="C449" s="3"/>
      <c r="D449" s="35"/>
      <c r="E449" s="3"/>
      <c r="F449" s="3"/>
      <c r="G449" s="3"/>
      <c r="H449" s="3"/>
      <c r="I449" s="12"/>
      <c r="J449" s="12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9"/>
      <c r="GS449" s="3"/>
      <c r="GT449" s="3"/>
      <c r="GU449" s="3"/>
    </row>
    <row r="450" spans="1:203" s="2" customFormat="1" x14ac:dyDescent="0.25">
      <c r="A450" s="11"/>
      <c r="B450" s="3"/>
      <c r="C450" s="3"/>
      <c r="D450" s="35"/>
      <c r="E450" s="3"/>
      <c r="F450" s="3"/>
      <c r="G450" s="3"/>
      <c r="H450" s="3"/>
      <c r="I450" s="12"/>
      <c r="J450" s="12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9"/>
      <c r="GS450" s="3"/>
      <c r="GT450" s="3"/>
      <c r="GU450" s="3"/>
    </row>
    <row r="451" spans="1:203" s="2" customFormat="1" x14ac:dyDescent="0.25">
      <c r="A451" s="11"/>
      <c r="B451" s="3"/>
      <c r="C451" s="3"/>
      <c r="D451" s="35"/>
      <c r="E451" s="3"/>
      <c r="F451" s="3"/>
      <c r="G451" s="3"/>
      <c r="H451" s="3"/>
      <c r="I451" s="12"/>
      <c r="J451" s="12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9"/>
      <c r="GS451" s="3"/>
      <c r="GT451" s="3"/>
      <c r="GU451" s="3"/>
    </row>
    <row r="452" spans="1:203" s="2" customFormat="1" x14ac:dyDescent="0.25">
      <c r="A452" s="11"/>
      <c r="B452" s="3"/>
      <c r="C452" s="3"/>
      <c r="D452" s="35"/>
      <c r="E452" s="3"/>
      <c r="F452" s="3"/>
      <c r="G452" s="3"/>
      <c r="H452" s="3"/>
      <c r="I452" s="12"/>
      <c r="J452" s="12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9"/>
      <c r="GS452" s="3"/>
      <c r="GT452" s="3"/>
      <c r="GU452" s="3"/>
    </row>
    <row r="453" spans="1:203" s="2" customFormat="1" x14ac:dyDescent="0.25">
      <c r="A453" s="11"/>
      <c r="B453" s="3"/>
      <c r="C453" s="3"/>
      <c r="D453" s="35"/>
      <c r="E453" s="3"/>
      <c r="F453" s="3"/>
      <c r="G453" s="3"/>
      <c r="H453" s="3"/>
      <c r="I453" s="12"/>
      <c r="J453" s="12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9"/>
      <c r="GS453" s="3"/>
      <c r="GT453" s="3"/>
      <c r="GU453" s="3"/>
    </row>
    <row r="454" spans="1:203" s="2" customFormat="1" x14ac:dyDescent="0.25">
      <c r="A454" s="11"/>
      <c r="B454" s="3"/>
      <c r="C454" s="3"/>
      <c r="D454" s="35"/>
      <c r="E454" s="3"/>
      <c r="F454" s="3"/>
      <c r="G454" s="3"/>
      <c r="H454" s="3"/>
      <c r="I454" s="12"/>
      <c r="J454" s="12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9"/>
      <c r="GS454" s="3"/>
      <c r="GT454" s="3"/>
      <c r="GU454" s="3"/>
    </row>
    <row r="455" spans="1:203" s="2" customFormat="1" x14ac:dyDescent="0.25">
      <c r="A455" s="11"/>
      <c r="B455" s="3"/>
      <c r="C455" s="3"/>
      <c r="D455" s="35"/>
      <c r="E455" s="3"/>
      <c r="F455" s="3"/>
      <c r="G455" s="3"/>
      <c r="H455" s="3"/>
      <c r="I455" s="12"/>
      <c r="J455" s="12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9"/>
      <c r="GS455" s="3"/>
      <c r="GT455" s="3"/>
      <c r="GU455" s="3"/>
    </row>
    <row r="456" spans="1:203" s="2" customFormat="1" x14ac:dyDescent="0.25">
      <c r="A456" s="11"/>
      <c r="B456" s="3"/>
      <c r="C456" s="3"/>
      <c r="D456" s="35"/>
      <c r="E456" s="3"/>
      <c r="F456" s="3"/>
      <c r="G456" s="3"/>
      <c r="H456" s="3"/>
      <c r="I456" s="12"/>
      <c r="J456" s="12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9"/>
      <c r="GS456" s="3"/>
      <c r="GT456" s="3"/>
      <c r="GU456" s="3"/>
    </row>
    <row r="457" spans="1:203" s="2" customFormat="1" x14ac:dyDescent="0.25">
      <c r="A457" s="11"/>
      <c r="B457" s="3"/>
      <c r="C457" s="3"/>
      <c r="D457" s="35"/>
      <c r="E457" s="3"/>
      <c r="F457" s="3"/>
      <c r="G457" s="3"/>
      <c r="H457" s="3"/>
      <c r="I457" s="12"/>
      <c r="J457" s="12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9"/>
      <c r="GS457" s="3"/>
      <c r="GT457" s="3"/>
      <c r="GU457" s="3"/>
    </row>
    <row r="458" spans="1:203" s="2" customFormat="1" x14ac:dyDescent="0.25">
      <c r="A458" s="11"/>
      <c r="B458" s="3"/>
      <c r="C458" s="3"/>
      <c r="D458" s="35"/>
      <c r="E458" s="3"/>
      <c r="F458" s="3"/>
      <c r="G458" s="3"/>
      <c r="H458" s="3"/>
      <c r="I458" s="12"/>
      <c r="J458" s="12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9"/>
      <c r="GS458" s="3"/>
      <c r="GT458" s="3"/>
      <c r="GU458" s="3"/>
    </row>
    <row r="459" spans="1:203" s="2" customFormat="1" x14ac:dyDescent="0.25">
      <c r="A459" s="11"/>
      <c r="B459" s="3"/>
      <c r="C459" s="3"/>
      <c r="D459" s="35"/>
      <c r="E459" s="3"/>
      <c r="F459" s="3"/>
      <c r="G459" s="3"/>
      <c r="H459" s="3"/>
      <c r="I459" s="12"/>
      <c r="J459" s="12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9"/>
      <c r="GS459" s="3"/>
      <c r="GT459" s="3"/>
      <c r="GU459" s="3"/>
    </row>
    <row r="460" spans="1:203" s="2" customFormat="1" x14ac:dyDescent="0.25">
      <c r="A460" s="11"/>
      <c r="B460" s="3"/>
      <c r="C460" s="3"/>
      <c r="D460" s="35"/>
      <c r="E460" s="3"/>
      <c r="F460" s="3"/>
      <c r="G460" s="3"/>
      <c r="H460" s="3"/>
      <c r="I460" s="12"/>
      <c r="J460" s="12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9"/>
      <c r="GS460" s="3"/>
      <c r="GT460" s="3"/>
      <c r="GU460" s="3"/>
    </row>
    <row r="461" spans="1:203" s="2" customFormat="1" x14ac:dyDescent="0.25">
      <c r="A461" s="11"/>
      <c r="B461" s="3"/>
      <c r="C461" s="3"/>
      <c r="D461" s="35"/>
      <c r="E461" s="3"/>
      <c r="F461" s="3"/>
      <c r="G461" s="3"/>
      <c r="H461" s="3"/>
      <c r="I461" s="12"/>
      <c r="J461" s="12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9"/>
      <c r="GS461" s="3"/>
      <c r="GT461" s="3"/>
      <c r="GU461" s="3"/>
    </row>
    <row r="462" spans="1:203" s="2" customFormat="1" x14ac:dyDescent="0.25">
      <c r="A462" s="11"/>
      <c r="B462" s="3"/>
      <c r="C462" s="3"/>
      <c r="D462" s="35"/>
      <c r="E462" s="3"/>
      <c r="F462" s="3"/>
      <c r="G462" s="3"/>
      <c r="H462" s="3"/>
      <c r="I462" s="12"/>
      <c r="J462" s="12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9"/>
      <c r="GS462" s="3"/>
      <c r="GT462" s="3"/>
      <c r="GU462" s="3"/>
    </row>
    <row r="463" spans="1:203" s="2" customFormat="1" x14ac:dyDescent="0.25">
      <c r="A463" s="11"/>
      <c r="B463" s="3"/>
      <c r="C463" s="3"/>
      <c r="D463" s="35"/>
      <c r="E463" s="3"/>
      <c r="F463" s="3"/>
      <c r="G463" s="3"/>
      <c r="H463" s="3"/>
      <c r="I463" s="12"/>
      <c r="J463" s="12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9"/>
      <c r="GS463" s="3"/>
      <c r="GT463" s="3"/>
      <c r="GU463" s="3"/>
    </row>
    <row r="464" spans="1:203" s="2" customFormat="1" x14ac:dyDescent="0.25">
      <c r="A464" s="11"/>
      <c r="B464" s="3"/>
      <c r="C464" s="3"/>
      <c r="D464" s="35"/>
      <c r="E464" s="3"/>
      <c r="F464" s="3"/>
      <c r="G464" s="3"/>
      <c r="H464" s="3"/>
      <c r="I464" s="12"/>
      <c r="J464" s="12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9"/>
      <c r="GS464" s="3"/>
      <c r="GT464" s="3"/>
      <c r="GU464" s="3"/>
    </row>
    <row r="465" spans="1:203" s="2" customFormat="1" x14ac:dyDescent="0.25">
      <c r="A465" s="11"/>
      <c r="B465" s="3"/>
      <c r="C465" s="3"/>
      <c r="D465" s="35"/>
      <c r="E465" s="3"/>
      <c r="F465" s="3"/>
      <c r="G465" s="3"/>
      <c r="H465" s="3"/>
      <c r="I465" s="12"/>
      <c r="J465" s="12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9"/>
      <c r="GS465" s="3"/>
      <c r="GT465" s="3"/>
      <c r="GU465" s="3"/>
    </row>
    <row r="466" spans="1:203" s="2" customFormat="1" x14ac:dyDescent="0.25">
      <c r="A466" s="11"/>
      <c r="B466" s="3"/>
      <c r="C466" s="3"/>
      <c r="D466" s="35"/>
      <c r="E466" s="3"/>
      <c r="F466" s="3"/>
      <c r="G466" s="3"/>
      <c r="H466" s="3"/>
      <c r="I466" s="12"/>
      <c r="J466" s="12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9"/>
      <c r="GS466" s="3"/>
      <c r="GT466" s="3"/>
      <c r="GU466" s="3"/>
    </row>
    <row r="467" spans="1:203" s="2" customFormat="1" x14ac:dyDescent="0.25">
      <c r="A467" s="11"/>
      <c r="B467" s="3"/>
      <c r="C467" s="3"/>
      <c r="D467" s="35"/>
      <c r="E467" s="3"/>
      <c r="F467" s="3"/>
      <c r="G467" s="3"/>
      <c r="H467" s="3"/>
      <c r="I467" s="12"/>
      <c r="J467" s="12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9"/>
      <c r="GS467" s="3"/>
      <c r="GT467" s="3"/>
      <c r="GU467" s="3"/>
    </row>
    <row r="468" spans="1:203" s="2" customFormat="1" x14ac:dyDescent="0.25">
      <c r="A468" s="11"/>
      <c r="B468" s="3"/>
      <c r="C468" s="3"/>
      <c r="D468" s="35"/>
      <c r="E468" s="3"/>
      <c r="F468" s="3"/>
      <c r="G468" s="3"/>
      <c r="H468" s="3"/>
      <c r="I468" s="12"/>
      <c r="J468" s="12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9"/>
      <c r="GS468" s="3"/>
      <c r="GT468" s="3"/>
      <c r="GU468" s="3"/>
    </row>
    <row r="469" spans="1:203" s="2" customFormat="1" x14ac:dyDescent="0.25">
      <c r="A469" s="11"/>
      <c r="B469" s="3"/>
      <c r="C469" s="3"/>
      <c r="D469" s="35"/>
      <c r="E469" s="3"/>
      <c r="F469" s="3"/>
      <c r="G469" s="3"/>
      <c r="H469" s="3"/>
      <c r="I469" s="12"/>
      <c r="J469" s="12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9"/>
      <c r="GS469" s="3"/>
      <c r="GT469" s="3"/>
      <c r="GU469" s="3"/>
    </row>
    <row r="470" spans="1:203" s="2" customFormat="1" x14ac:dyDescent="0.25">
      <c r="A470" s="11"/>
      <c r="B470" s="3"/>
      <c r="C470" s="3"/>
      <c r="D470" s="35"/>
      <c r="E470" s="3"/>
      <c r="F470" s="3"/>
      <c r="G470" s="3"/>
      <c r="H470" s="3"/>
      <c r="I470" s="12"/>
      <c r="J470" s="12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9"/>
      <c r="GS470" s="3"/>
      <c r="GT470" s="3"/>
      <c r="GU470" s="3"/>
    </row>
    <row r="471" spans="1:203" s="2" customFormat="1" x14ac:dyDescent="0.25">
      <c r="A471" s="11"/>
      <c r="B471" s="3"/>
      <c r="C471" s="3"/>
      <c r="D471" s="35"/>
      <c r="E471" s="3"/>
      <c r="F471" s="3"/>
      <c r="G471" s="3"/>
      <c r="H471" s="3"/>
      <c r="I471" s="12"/>
      <c r="J471" s="12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9"/>
      <c r="GS471" s="3"/>
      <c r="GT471" s="3"/>
      <c r="GU471" s="3"/>
    </row>
    <row r="472" spans="1:203" s="2" customFormat="1" x14ac:dyDescent="0.25">
      <c r="A472" s="11"/>
      <c r="B472" s="3"/>
      <c r="C472" s="3"/>
      <c r="D472" s="35"/>
      <c r="E472" s="3"/>
      <c r="F472" s="3"/>
      <c r="G472" s="3"/>
      <c r="H472" s="3"/>
      <c r="I472" s="12"/>
      <c r="J472" s="12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9"/>
      <c r="GS472" s="3"/>
      <c r="GT472" s="3"/>
      <c r="GU472" s="3"/>
    </row>
    <row r="473" spans="1:203" s="2" customFormat="1" x14ac:dyDescent="0.25">
      <c r="A473" s="11"/>
      <c r="B473" s="3"/>
      <c r="C473" s="3"/>
      <c r="D473" s="35"/>
      <c r="E473" s="3"/>
      <c r="F473" s="3"/>
      <c r="G473" s="3"/>
      <c r="H473" s="3"/>
      <c r="I473" s="12"/>
      <c r="J473" s="12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9"/>
      <c r="GS473" s="3"/>
      <c r="GT473" s="3"/>
      <c r="GU473" s="3"/>
    </row>
    <row r="474" spans="1:203" s="2" customFormat="1" x14ac:dyDescent="0.25">
      <c r="A474" s="11"/>
      <c r="B474" s="3"/>
      <c r="C474" s="3"/>
      <c r="D474" s="35"/>
      <c r="E474" s="3"/>
      <c r="F474" s="3"/>
      <c r="G474" s="3"/>
      <c r="H474" s="3"/>
      <c r="I474" s="12"/>
      <c r="J474" s="12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9"/>
      <c r="GS474" s="3"/>
      <c r="GT474" s="3"/>
      <c r="GU474" s="3"/>
    </row>
    <row r="475" spans="1:203" s="2" customFormat="1" x14ac:dyDescent="0.25">
      <c r="A475" s="11"/>
      <c r="B475" s="3"/>
      <c r="C475" s="3"/>
      <c r="D475" s="35"/>
      <c r="E475" s="3"/>
      <c r="F475" s="3"/>
      <c r="G475" s="3"/>
      <c r="H475" s="3"/>
      <c r="I475" s="12"/>
      <c r="J475" s="12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9"/>
      <c r="GS475" s="3"/>
      <c r="GT475" s="3"/>
      <c r="GU475" s="3"/>
    </row>
    <row r="476" spans="1:203" s="2" customFormat="1" x14ac:dyDescent="0.25">
      <c r="A476" s="11"/>
      <c r="B476" s="3"/>
      <c r="C476" s="3"/>
      <c r="D476" s="35"/>
      <c r="E476" s="3"/>
      <c r="F476" s="3"/>
      <c r="G476" s="3"/>
      <c r="H476" s="3"/>
      <c r="I476" s="12"/>
      <c r="J476" s="12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9"/>
      <c r="GS476" s="3"/>
      <c r="GT476" s="3"/>
      <c r="GU476" s="3"/>
    </row>
    <row r="477" spans="1:203" s="2" customFormat="1" x14ac:dyDescent="0.25">
      <c r="A477" s="11"/>
      <c r="B477" s="3"/>
      <c r="C477" s="3"/>
      <c r="D477" s="35"/>
      <c r="E477" s="3"/>
      <c r="F477" s="3"/>
      <c r="G477" s="3"/>
      <c r="H477" s="3"/>
      <c r="I477" s="12"/>
      <c r="J477" s="12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9"/>
      <c r="GS477" s="3"/>
      <c r="GT477" s="3"/>
      <c r="GU477" s="3"/>
    </row>
    <row r="478" spans="1:203" s="2" customFormat="1" x14ac:dyDescent="0.25">
      <c r="A478" s="11"/>
      <c r="B478" s="3"/>
      <c r="C478" s="3"/>
      <c r="D478" s="35"/>
      <c r="E478" s="3"/>
      <c r="F478" s="3"/>
      <c r="G478" s="3"/>
      <c r="H478" s="3"/>
      <c r="I478" s="12"/>
      <c r="J478" s="12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9"/>
      <c r="GS478" s="3"/>
      <c r="GT478" s="3"/>
      <c r="GU478" s="3"/>
    </row>
    <row r="479" spans="1:203" s="2" customFormat="1" x14ac:dyDescent="0.25">
      <c r="A479" s="11"/>
      <c r="B479" s="3"/>
      <c r="C479" s="3"/>
      <c r="D479" s="35"/>
      <c r="E479" s="3"/>
      <c r="F479" s="3"/>
      <c r="G479" s="3"/>
      <c r="H479" s="3"/>
      <c r="I479" s="12"/>
      <c r="J479" s="12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9"/>
      <c r="GS479" s="3"/>
      <c r="GT479" s="3"/>
      <c r="GU479" s="3"/>
    </row>
    <row r="480" spans="1:203" s="2" customFormat="1" x14ac:dyDescent="0.25">
      <c r="A480" s="11"/>
      <c r="B480" s="3"/>
      <c r="C480" s="3"/>
      <c r="D480" s="35"/>
      <c r="E480" s="3"/>
      <c r="F480" s="3"/>
      <c r="G480" s="3"/>
      <c r="H480" s="3"/>
      <c r="I480" s="12"/>
      <c r="J480" s="12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9"/>
      <c r="GS480" s="3"/>
      <c r="GT480" s="3"/>
      <c r="GU480" s="3"/>
    </row>
    <row r="481" spans="1:203" s="2" customFormat="1" x14ac:dyDescent="0.25">
      <c r="A481" s="11"/>
      <c r="B481" s="3"/>
      <c r="C481" s="3"/>
      <c r="D481" s="35"/>
      <c r="E481" s="3"/>
      <c r="F481" s="3"/>
      <c r="G481" s="3"/>
      <c r="H481" s="3"/>
      <c r="I481" s="12"/>
      <c r="J481" s="12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9"/>
      <c r="GS481" s="3"/>
      <c r="GT481" s="3"/>
      <c r="GU481" s="3"/>
    </row>
    <row r="482" spans="1:203" s="2" customFormat="1" x14ac:dyDescent="0.25">
      <c r="A482" s="11"/>
      <c r="B482" s="3"/>
      <c r="C482" s="3"/>
      <c r="D482" s="35"/>
      <c r="E482" s="3"/>
      <c r="F482" s="3"/>
      <c r="G482" s="3"/>
      <c r="H482" s="3"/>
      <c r="I482" s="12"/>
      <c r="J482" s="12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9"/>
      <c r="GS482" s="3"/>
      <c r="GT482" s="3"/>
      <c r="GU482" s="3"/>
    </row>
    <row r="483" spans="1:203" s="2" customFormat="1" x14ac:dyDescent="0.25">
      <c r="A483" s="11"/>
      <c r="B483" s="3"/>
      <c r="C483" s="3"/>
      <c r="D483" s="35"/>
      <c r="E483" s="3"/>
      <c r="F483" s="3"/>
      <c r="G483" s="3"/>
      <c r="H483" s="3"/>
      <c r="I483" s="12"/>
      <c r="J483" s="12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9"/>
      <c r="GS483" s="3"/>
      <c r="GT483" s="3"/>
      <c r="GU483" s="3"/>
    </row>
    <row r="484" spans="1:203" s="2" customFormat="1" x14ac:dyDescent="0.25">
      <c r="A484" s="11"/>
      <c r="B484" s="3"/>
      <c r="C484" s="3"/>
      <c r="D484" s="35"/>
      <c r="E484" s="3"/>
      <c r="F484" s="3"/>
      <c r="G484" s="3"/>
      <c r="H484" s="3"/>
      <c r="I484" s="12"/>
      <c r="J484" s="12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9"/>
      <c r="GS484" s="3"/>
      <c r="GT484" s="3"/>
      <c r="GU484" s="3"/>
    </row>
    <row r="485" spans="1:203" s="2" customFormat="1" x14ac:dyDescent="0.25">
      <c r="A485" s="11"/>
      <c r="B485" s="3"/>
      <c r="C485" s="3"/>
      <c r="D485" s="35"/>
      <c r="E485" s="3"/>
      <c r="F485" s="3"/>
      <c r="G485" s="3"/>
      <c r="H485" s="3"/>
      <c r="I485" s="12"/>
      <c r="J485" s="12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9"/>
      <c r="GS485" s="3"/>
      <c r="GT485" s="3"/>
      <c r="GU485" s="3"/>
    </row>
    <row r="486" spans="1:203" s="2" customFormat="1" x14ac:dyDescent="0.25">
      <c r="A486" s="11"/>
      <c r="B486" s="3"/>
      <c r="C486" s="3"/>
      <c r="D486" s="35"/>
      <c r="E486" s="3"/>
      <c r="F486" s="3"/>
      <c r="G486" s="3"/>
      <c r="H486" s="3"/>
      <c r="I486" s="12"/>
      <c r="J486" s="12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9"/>
      <c r="GS486" s="3"/>
      <c r="GT486" s="3"/>
      <c r="GU486" s="3"/>
    </row>
    <row r="487" spans="1:203" s="2" customFormat="1" x14ac:dyDescent="0.25">
      <c r="A487" s="11"/>
      <c r="B487" s="3"/>
      <c r="C487" s="3"/>
      <c r="D487" s="35"/>
      <c r="E487" s="3"/>
      <c r="F487" s="3"/>
      <c r="G487" s="3"/>
      <c r="H487" s="3"/>
      <c r="I487" s="12"/>
      <c r="J487" s="12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9"/>
      <c r="GS487" s="3"/>
      <c r="GT487" s="3"/>
      <c r="GU487" s="3"/>
    </row>
    <row r="488" spans="1:203" s="2" customFormat="1" x14ac:dyDescent="0.25">
      <c r="A488" s="11"/>
      <c r="B488" s="3"/>
      <c r="C488" s="3"/>
      <c r="D488" s="35"/>
      <c r="E488" s="3"/>
      <c r="F488" s="3"/>
      <c r="G488" s="3"/>
      <c r="H488" s="3"/>
      <c r="I488" s="12"/>
      <c r="J488" s="12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9"/>
      <c r="GS488" s="3"/>
      <c r="GT488" s="3"/>
      <c r="GU488" s="3"/>
    </row>
    <row r="489" spans="1:203" s="2" customFormat="1" x14ac:dyDescent="0.25">
      <c r="A489" s="11"/>
      <c r="B489" s="3"/>
      <c r="C489" s="3"/>
      <c r="D489" s="35"/>
      <c r="E489" s="3"/>
      <c r="F489" s="3"/>
      <c r="G489" s="3"/>
      <c r="H489" s="3"/>
      <c r="I489" s="12"/>
      <c r="J489" s="12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9"/>
      <c r="GS489" s="3"/>
      <c r="GT489" s="3"/>
      <c r="GU489" s="3"/>
    </row>
    <row r="490" spans="1:203" s="2" customFormat="1" x14ac:dyDescent="0.25">
      <c r="A490" s="11"/>
      <c r="B490" s="3"/>
      <c r="C490" s="3"/>
      <c r="D490" s="35"/>
      <c r="E490" s="3"/>
      <c r="F490" s="3"/>
      <c r="G490" s="3"/>
      <c r="H490" s="3"/>
      <c r="I490" s="12"/>
      <c r="J490" s="12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9"/>
      <c r="GS490" s="3"/>
      <c r="GT490" s="3"/>
      <c r="GU490" s="3"/>
    </row>
    <row r="491" spans="1:203" s="2" customFormat="1" x14ac:dyDescent="0.25">
      <c r="A491" s="11"/>
      <c r="B491" s="3"/>
      <c r="C491" s="3"/>
      <c r="D491" s="35"/>
      <c r="E491" s="3"/>
      <c r="F491" s="3"/>
      <c r="G491" s="3"/>
      <c r="H491" s="3"/>
      <c r="I491" s="12"/>
      <c r="J491" s="12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9"/>
      <c r="GS491" s="3"/>
      <c r="GT491" s="3"/>
      <c r="GU491" s="3"/>
    </row>
    <row r="492" spans="1:203" s="2" customFormat="1" x14ac:dyDescent="0.25">
      <c r="A492" s="11"/>
      <c r="B492" s="3"/>
      <c r="C492" s="3"/>
      <c r="D492" s="35"/>
      <c r="E492" s="3"/>
      <c r="F492" s="3"/>
      <c r="G492" s="3"/>
      <c r="H492" s="3"/>
      <c r="I492" s="12"/>
      <c r="J492" s="12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9"/>
      <c r="GS492" s="3"/>
      <c r="GT492" s="3"/>
      <c r="GU492" s="3"/>
    </row>
    <row r="493" spans="1:203" s="2" customFormat="1" x14ac:dyDescent="0.25">
      <c r="A493" s="11"/>
      <c r="B493" s="3"/>
      <c r="C493" s="3"/>
      <c r="D493" s="35"/>
      <c r="E493" s="3"/>
      <c r="F493" s="3"/>
      <c r="G493" s="3"/>
      <c r="H493" s="3"/>
      <c r="I493" s="12"/>
      <c r="J493" s="12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9"/>
      <c r="GS493" s="3"/>
      <c r="GT493" s="3"/>
      <c r="GU493" s="3"/>
    </row>
    <row r="494" spans="1:203" s="2" customFormat="1" x14ac:dyDescent="0.25">
      <c r="A494" s="11"/>
      <c r="B494" s="3"/>
      <c r="C494" s="3"/>
      <c r="D494" s="35"/>
      <c r="E494" s="3"/>
      <c r="F494" s="3"/>
      <c r="G494" s="3"/>
      <c r="H494" s="3"/>
      <c r="I494" s="12"/>
      <c r="J494" s="12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9"/>
      <c r="GS494" s="3"/>
      <c r="GT494" s="3"/>
      <c r="GU494" s="3"/>
    </row>
    <row r="495" spans="1:203" s="2" customFormat="1" x14ac:dyDescent="0.25">
      <c r="A495" s="11"/>
      <c r="B495" s="3"/>
      <c r="C495" s="3"/>
      <c r="D495" s="35"/>
      <c r="E495" s="3"/>
      <c r="F495" s="3"/>
      <c r="G495" s="3"/>
      <c r="H495" s="3"/>
      <c r="I495" s="12"/>
      <c r="J495" s="12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9"/>
      <c r="GS495" s="3"/>
      <c r="GT495" s="3"/>
      <c r="GU495" s="3"/>
    </row>
    <row r="496" spans="1:203" s="2" customFormat="1" x14ac:dyDescent="0.25">
      <c r="A496" s="11"/>
      <c r="B496" s="3"/>
      <c r="C496" s="3"/>
      <c r="D496" s="35"/>
      <c r="E496" s="3"/>
      <c r="F496" s="3"/>
      <c r="G496" s="3"/>
      <c r="H496" s="3"/>
      <c r="I496" s="12"/>
      <c r="J496" s="12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9"/>
      <c r="GS496" s="3"/>
      <c r="GT496" s="3"/>
      <c r="GU496" s="3"/>
    </row>
    <row r="497" spans="1:203" s="2" customFormat="1" x14ac:dyDescent="0.25">
      <c r="A497" s="11"/>
      <c r="B497" s="3"/>
      <c r="C497" s="3"/>
      <c r="D497" s="35"/>
      <c r="E497" s="3"/>
      <c r="F497" s="3"/>
      <c r="G497" s="3"/>
      <c r="H497" s="3"/>
      <c r="I497" s="12"/>
      <c r="J497" s="12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9"/>
      <c r="GS497" s="3"/>
      <c r="GT497" s="3"/>
      <c r="GU497" s="3"/>
    </row>
    <row r="498" spans="1:203" s="2" customFormat="1" x14ac:dyDescent="0.25">
      <c r="A498" s="11"/>
      <c r="B498" s="3"/>
      <c r="C498" s="3"/>
      <c r="D498" s="35"/>
      <c r="E498" s="3"/>
      <c r="F498" s="3"/>
      <c r="G498" s="3"/>
      <c r="H498" s="3"/>
      <c r="I498" s="12"/>
      <c r="J498" s="12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9"/>
      <c r="GS498" s="3"/>
      <c r="GT498" s="3"/>
      <c r="GU498" s="3"/>
    </row>
    <row r="499" spans="1:203" s="2" customFormat="1" x14ac:dyDescent="0.25">
      <c r="A499" s="11"/>
      <c r="B499" s="3"/>
      <c r="C499" s="3"/>
      <c r="D499" s="35"/>
      <c r="E499" s="3"/>
      <c r="F499" s="3"/>
      <c r="G499" s="3"/>
      <c r="H499" s="3"/>
      <c r="I499" s="12"/>
      <c r="J499" s="12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9"/>
      <c r="GS499" s="3"/>
      <c r="GT499" s="3"/>
      <c r="GU499" s="3"/>
    </row>
    <row r="500" spans="1:203" s="2" customFormat="1" x14ac:dyDescent="0.25">
      <c r="A500" s="11"/>
      <c r="B500" s="3"/>
      <c r="C500" s="3"/>
      <c r="D500" s="35"/>
      <c r="E500" s="3"/>
      <c r="F500" s="3"/>
      <c r="G500" s="3"/>
      <c r="H500" s="3"/>
      <c r="I500" s="12"/>
      <c r="J500" s="12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9"/>
      <c r="GS500" s="3"/>
      <c r="GT500" s="3"/>
      <c r="GU500" s="3"/>
    </row>
    <row r="501" spans="1:203" s="2" customFormat="1" x14ac:dyDescent="0.25">
      <c r="A501" s="11"/>
      <c r="B501" s="3"/>
      <c r="C501" s="3"/>
      <c r="D501" s="35"/>
      <c r="E501" s="3"/>
      <c r="F501" s="3"/>
      <c r="G501" s="3"/>
      <c r="H501" s="3"/>
      <c r="I501" s="12"/>
      <c r="J501" s="12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9"/>
      <c r="GS501" s="3"/>
      <c r="GT501" s="3"/>
      <c r="GU501" s="3"/>
    </row>
    <row r="502" spans="1:203" s="2" customFormat="1" x14ac:dyDescent="0.25">
      <c r="A502" s="11"/>
      <c r="B502" s="3"/>
      <c r="C502" s="3"/>
      <c r="D502" s="35"/>
      <c r="E502" s="3"/>
      <c r="F502" s="3"/>
      <c r="G502" s="3"/>
      <c r="H502" s="3"/>
      <c r="I502" s="12"/>
      <c r="J502" s="12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9"/>
      <c r="GS502" s="3"/>
      <c r="GT502" s="3"/>
      <c r="GU502" s="3"/>
    </row>
    <row r="503" spans="1:203" s="2" customFormat="1" x14ac:dyDescent="0.25">
      <c r="A503" s="11"/>
      <c r="B503" s="3"/>
      <c r="C503" s="3"/>
      <c r="D503" s="35"/>
      <c r="E503" s="3"/>
      <c r="F503" s="3"/>
      <c r="G503" s="3"/>
      <c r="H503" s="3"/>
      <c r="I503" s="12"/>
      <c r="J503" s="12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9"/>
      <c r="GS503" s="3"/>
      <c r="GT503" s="3"/>
      <c r="GU503" s="3"/>
    </row>
    <row r="504" spans="1:203" s="2" customFormat="1" x14ac:dyDescent="0.25">
      <c r="A504" s="11"/>
      <c r="B504" s="3"/>
      <c r="C504" s="3"/>
      <c r="D504" s="35"/>
      <c r="E504" s="3"/>
      <c r="F504" s="3"/>
      <c r="G504" s="3"/>
      <c r="H504" s="3"/>
      <c r="I504" s="12"/>
      <c r="J504" s="12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9"/>
      <c r="GS504" s="3"/>
      <c r="GT504" s="3"/>
      <c r="GU504" s="3"/>
    </row>
    <row r="505" spans="1:203" s="2" customFormat="1" x14ac:dyDescent="0.25">
      <c r="A505" s="11"/>
      <c r="B505" s="3"/>
      <c r="C505" s="3"/>
      <c r="D505" s="35"/>
      <c r="E505" s="3"/>
      <c r="F505" s="3"/>
      <c r="G505" s="3"/>
      <c r="H505" s="3"/>
      <c r="I505" s="12"/>
      <c r="J505" s="12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9"/>
      <c r="GS505" s="3"/>
      <c r="GT505" s="3"/>
      <c r="GU505" s="3"/>
    </row>
    <row r="506" spans="1:203" s="2" customFormat="1" x14ac:dyDescent="0.25">
      <c r="A506" s="11"/>
      <c r="B506" s="3"/>
      <c r="C506" s="3"/>
      <c r="D506" s="35"/>
      <c r="E506" s="3"/>
      <c r="F506" s="3"/>
      <c r="G506" s="3"/>
      <c r="H506" s="3"/>
      <c r="I506" s="12"/>
      <c r="J506" s="12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9"/>
      <c r="GS506" s="3"/>
      <c r="GT506" s="3"/>
      <c r="GU506" s="3"/>
    </row>
    <row r="507" spans="1:203" s="2" customFormat="1" x14ac:dyDescent="0.25">
      <c r="A507" s="11"/>
      <c r="B507" s="3"/>
      <c r="C507" s="3"/>
      <c r="D507" s="35"/>
      <c r="E507" s="3"/>
      <c r="F507" s="3"/>
      <c r="G507" s="3"/>
      <c r="H507" s="3"/>
      <c r="I507" s="12"/>
      <c r="J507" s="12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9"/>
      <c r="GS507" s="3"/>
      <c r="GT507" s="3"/>
      <c r="GU507" s="3"/>
    </row>
    <row r="508" spans="1:203" s="2" customFormat="1" x14ac:dyDescent="0.25">
      <c r="A508" s="11"/>
      <c r="B508" s="3"/>
      <c r="C508" s="3"/>
      <c r="D508" s="35"/>
      <c r="E508" s="3"/>
      <c r="F508" s="3"/>
      <c r="G508" s="3"/>
      <c r="H508" s="3"/>
      <c r="I508" s="12"/>
      <c r="J508" s="12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9"/>
      <c r="GS508" s="3"/>
      <c r="GT508" s="3"/>
      <c r="GU508" s="3"/>
    </row>
    <row r="509" spans="1:203" s="2" customFormat="1" x14ac:dyDescent="0.25">
      <c r="A509" s="11"/>
      <c r="B509" s="3"/>
      <c r="C509" s="3"/>
      <c r="D509" s="35"/>
      <c r="E509" s="3"/>
      <c r="F509" s="3"/>
      <c r="G509" s="3"/>
      <c r="H509" s="3"/>
      <c r="I509" s="12"/>
      <c r="J509" s="12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9"/>
      <c r="GS509" s="3"/>
      <c r="GT509" s="3"/>
      <c r="GU509" s="3"/>
    </row>
    <row r="510" spans="1:203" s="2" customFormat="1" x14ac:dyDescent="0.25">
      <c r="A510" s="11"/>
      <c r="B510" s="3"/>
      <c r="C510" s="3"/>
      <c r="D510" s="35"/>
      <c r="E510" s="3"/>
      <c r="F510" s="3"/>
      <c r="G510" s="3"/>
      <c r="H510" s="3"/>
      <c r="I510" s="12"/>
      <c r="J510" s="12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9"/>
      <c r="GS510" s="3"/>
      <c r="GT510" s="3"/>
      <c r="GU510" s="3"/>
    </row>
    <row r="511" spans="1:203" s="2" customFormat="1" x14ac:dyDescent="0.25">
      <c r="A511" s="11"/>
      <c r="B511" s="3"/>
      <c r="C511" s="3"/>
      <c r="D511" s="35"/>
      <c r="E511" s="3"/>
      <c r="F511" s="3"/>
      <c r="G511" s="3"/>
      <c r="H511" s="3"/>
      <c r="I511" s="12"/>
      <c r="J511" s="12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9"/>
      <c r="GS511" s="3"/>
      <c r="GT511" s="3"/>
      <c r="GU511" s="3"/>
    </row>
    <row r="512" spans="1:203" s="2" customFormat="1" x14ac:dyDescent="0.25">
      <c r="A512" s="11"/>
      <c r="B512" s="3"/>
      <c r="C512" s="3"/>
      <c r="D512" s="35"/>
      <c r="E512" s="3"/>
      <c r="F512" s="3"/>
      <c r="G512" s="3"/>
      <c r="H512" s="3"/>
      <c r="I512" s="12"/>
      <c r="J512" s="12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9"/>
      <c r="GS512" s="3"/>
      <c r="GT512" s="3"/>
      <c r="GU512" s="3"/>
    </row>
    <row r="513" spans="1:203" s="2" customFormat="1" x14ac:dyDescent="0.25">
      <c r="A513" s="11"/>
      <c r="B513" s="3"/>
      <c r="C513" s="3"/>
      <c r="D513" s="35"/>
      <c r="E513" s="3"/>
      <c r="F513" s="3"/>
      <c r="G513" s="3"/>
      <c r="H513" s="3"/>
      <c r="I513" s="12"/>
      <c r="J513" s="12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9"/>
      <c r="GS513" s="3"/>
      <c r="GT513" s="3"/>
      <c r="GU513" s="3"/>
    </row>
    <row r="514" spans="1:203" s="2" customFormat="1" x14ac:dyDescent="0.25">
      <c r="A514" s="11"/>
      <c r="B514" s="3"/>
      <c r="C514" s="3"/>
      <c r="D514" s="35"/>
      <c r="E514" s="3"/>
      <c r="F514" s="3"/>
      <c r="G514" s="3"/>
      <c r="H514" s="3"/>
      <c r="I514" s="12"/>
      <c r="J514" s="12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9"/>
      <c r="GS514" s="3"/>
      <c r="GT514" s="3"/>
      <c r="GU514" s="3"/>
    </row>
    <row r="515" spans="1:203" s="2" customFormat="1" x14ac:dyDescent="0.25">
      <c r="A515" s="11"/>
      <c r="B515" s="3"/>
      <c r="C515" s="3"/>
      <c r="D515" s="35"/>
      <c r="E515" s="3"/>
      <c r="F515" s="3"/>
      <c r="G515" s="3"/>
      <c r="H515" s="3"/>
      <c r="I515" s="12"/>
      <c r="J515" s="12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9"/>
      <c r="GS515" s="3"/>
      <c r="GT515" s="3"/>
      <c r="GU515" s="3"/>
    </row>
    <row r="516" spans="1:203" s="2" customFormat="1" x14ac:dyDescent="0.25">
      <c r="A516" s="11"/>
      <c r="B516" s="3"/>
      <c r="C516" s="3"/>
      <c r="D516" s="35"/>
      <c r="E516" s="3"/>
      <c r="F516" s="3"/>
      <c r="G516" s="3"/>
      <c r="H516" s="3"/>
      <c r="I516" s="12"/>
      <c r="J516" s="12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9"/>
      <c r="GS516" s="3"/>
      <c r="GT516" s="3"/>
      <c r="GU516" s="3"/>
    </row>
    <row r="517" spans="1:203" s="2" customFormat="1" x14ac:dyDescent="0.25">
      <c r="A517" s="11"/>
      <c r="B517" s="3"/>
      <c r="C517" s="3"/>
      <c r="D517" s="35"/>
      <c r="E517" s="3"/>
      <c r="F517" s="3"/>
      <c r="G517" s="3"/>
      <c r="H517" s="3"/>
      <c r="I517" s="12"/>
      <c r="J517" s="12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9"/>
      <c r="GS517" s="3"/>
      <c r="GT517" s="3"/>
      <c r="GU517" s="3"/>
    </row>
    <row r="518" spans="1:203" s="2" customFormat="1" x14ac:dyDescent="0.25">
      <c r="A518" s="11"/>
      <c r="B518" s="3"/>
      <c r="C518" s="3"/>
      <c r="D518" s="35"/>
      <c r="E518" s="3"/>
      <c r="F518" s="3"/>
      <c r="G518" s="3"/>
      <c r="H518" s="3"/>
      <c r="I518" s="12"/>
      <c r="J518" s="12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9"/>
      <c r="GS518" s="3"/>
      <c r="GT518" s="3"/>
      <c r="GU518" s="3"/>
    </row>
    <row r="519" spans="1:203" s="2" customFormat="1" x14ac:dyDescent="0.25">
      <c r="A519" s="11"/>
      <c r="B519" s="3"/>
      <c r="C519" s="3"/>
      <c r="D519" s="35"/>
      <c r="E519" s="3"/>
      <c r="F519" s="3"/>
      <c r="G519" s="3"/>
      <c r="H519" s="3"/>
      <c r="I519" s="12"/>
      <c r="J519" s="12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9"/>
      <c r="GS519" s="3"/>
      <c r="GT519" s="3"/>
      <c r="GU519" s="3"/>
    </row>
    <row r="520" spans="1:203" s="2" customFormat="1" x14ac:dyDescent="0.25">
      <c r="A520" s="11"/>
      <c r="B520" s="3"/>
      <c r="C520" s="3"/>
      <c r="D520" s="35"/>
      <c r="E520" s="3"/>
      <c r="F520" s="3"/>
      <c r="G520" s="3"/>
      <c r="H520" s="3"/>
      <c r="I520" s="12"/>
      <c r="J520" s="12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9"/>
      <c r="GS520" s="3"/>
      <c r="GT520" s="3"/>
      <c r="GU520" s="3"/>
    </row>
    <row r="521" spans="1:203" s="2" customFormat="1" x14ac:dyDescent="0.25">
      <c r="A521" s="11"/>
      <c r="B521" s="3"/>
      <c r="C521" s="3"/>
      <c r="D521" s="35"/>
      <c r="E521" s="3"/>
      <c r="F521" s="3"/>
      <c r="G521" s="3"/>
      <c r="H521" s="3"/>
      <c r="I521" s="12"/>
      <c r="J521" s="12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9"/>
      <c r="GS521" s="3"/>
      <c r="GT521" s="3"/>
      <c r="GU521" s="3"/>
    </row>
    <row r="522" spans="1:203" s="2" customFormat="1" x14ac:dyDescent="0.25">
      <c r="A522" s="11"/>
      <c r="B522" s="3"/>
      <c r="C522" s="3"/>
      <c r="D522" s="35"/>
      <c r="E522" s="3"/>
      <c r="F522" s="3"/>
      <c r="G522" s="3"/>
      <c r="H522" s="3"/>
      <c r="I522" s="12"/>
      <c r="J522" s="12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9"/>
      <c r="GS522" s="3"/>
      <c r="GT522" s="3"/>
      <c r="GU522" s="3"/>
    </row>
    <row r="523" spans="1:203" s="2" customFormat="1" x14ac:dyDescent="0.25">
      <c r="A523" s="11"/>
      <c r="B523" s="3"/>
      <c r="C523" s="3"/>
      <c r="D523" s="35"/>
      <c r="E523" s="3"/>
      <c r="F523" s="3"/>
      <c r="G523" s="3"/>
      <c r="H523" s="3"/>
      <c r="I523" s="12"/>
      <c r="J523" s="12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9"/>
      <c r="GS523" s="3"/>
      <c r="GT523" s="3"/>
      <c r="GU523" s="3"/>
    </row>
    <row r="524" spans="1:203" s="2" customFormat="1" x14ac:dyDescent="0.25">
      <c r="A524" s="11"/>
      <c r="B524" s="3"/>
      <c r="C524" s="3"/>
      <c r="D524" s="35"/>
      <c r="E524" s="3"/>
      <c r="F524" s="3"/>
      <c r="G524" s="3"/>
      <c r="H524" s="3"/>
      <c r="I524" s="12"/>
      <c r="J524" s="12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9"/>
      <c r="GS524" s="3"/>
      <c r="GT524" s="3"/>
      <c r="GU524" s="3"/>
    </row>
    <row r="525" spans="1:203" s="2" customFormat="1" x14ac:dyDescent="0.25">
      <c r="A525" s="11"/>
      <c r="B525" s="3"/>
      <c r="C525" s="3"/>
      <c r="D525" s="35"/>
      <c r="E525" s="3"/>
      <c r="F525" s="3"/>
      <c r="G525" s="3"/>
      <c r="H525" s="3"/>
      <c r="I525" s="12"/>
      <c r="J525" s="12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9"/>
      <c r="GS525" s="3"/>
      <c r="GT525" s="3"/>
      <c r="GU525" s="3"/>
    </row>
    <row r="526" spans="1:203" s="2" customFormat="1" x14ac:dyDescent="0.25">
      <c r="A526" s="11"/>
      <c r="B526" s="3"/>
      <c r="C526" s="3"/>
      <c r="D526" s="35"/>
      <c r="E526" s="3"/>
      <c r="F526" s="3"/>
      <c r="G526" s="3"/>
      <c r="H526" s="3"/>
      <c r="I526" s="12"/>
      <c r="J526" s="12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9"/>
      <c r="GS526" s="3"/>
      <c r="GT526" s="3"/>
      <c r="GU526" s="3"/>
    </row>
    <row r="527" spans="1:203" s="2" customFormat="1" x14ac:dyDescent="0.25">
      <c r="A527" s="11"/>
      <c r="B527" s="3"/>
      <c r="C527" s="3"/>
      <c r="D527" s="35"/>
      <c r="E527" s="3"/>
      <c r="F527" s="3"/>
      <c r="G527" s="3"/>
      <c r="H527" s="3"/>
      <c r="I527" s="12"/>
      <c r="J527" s="12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9"/>
      <c r="GS527" s="3"/>
      <c r="GT527" s="3"/>
      <c r="GU527" s="3"/>
    </row>
    <row r="528" spans="1:203" s="2" customFormat="1" x14ac:dyDescent="0.25">
      <c r="A528" s="11"/>
      <c r="B528" s="3"/>
      <c r="C528" s="3"/>
      <c r="D528" s="35"/>
      <c r="E528" s="3"/>
      <c r="F528" s="3"/>
      <c r="G528" s="3"/>
      <c r="H528" s="3"/>
      <c r="I528" s="12"/>
      <c r="J528" s="12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9"/>
      <c r="GS528" s="3"/>
      <c r="GT528" s="3"/>
      <c r="GU528" s="3"/>
    </row>
    <row r="529" spans="1:203" s="2" customFormat="1" x14ac:dyDescent="0.25">
      <c r="A529" s="11"/>
      <c r="B529" s="3"/>
      <c r="C529" s="3"/>
      <c r="D529" s="35"/>
      <c r="E529" s="3"/>
      <c r="F529" s="3"/>
      <c r="G529" s="3"/>
      <c r="H529" s="3"/>
      <c r="I529" s="12"/>
      <c r="J529" s="12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9"/>
      <c r="GS529" s="3"/>
      <c r="GT529" s="3"/>
      <c r="GU529" s="3"/>
    </row>
    <row r="530" spans="1:203" s="2" customFormat="1" x14ac:dyDescent="0.25">
      <c r="A530" s="11"/>
      <c r="B530" s="3"/>
      <c r="C530" s="3"/>
      <c r="D530" s="35"/>
      <c r="E530" s="3"/>
      <c r="F530" s="3"/>
      <c r="G530" s="3"/>
      <c r="H530" s="3"/>
      <c r="I530" s="12"/>
      <c r="J530" s="12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9"/>
      <c r="GS530" s="3"/>
      <c r="GT530" s="3"/>
      <c r="GU530" s="3"/>
    </row>
    <row r="531" spans="1:203" s="2" customFormat="1" x14ac:dyDescent="0.25">
      <c r="A531" s="11"/>
      <c r="B531" s="3"/>
      <c r="C531" s="3"/>
      <c r="D531" s="35"/>
      <c r="E531" s="3"/>
      <c r="F531" s="3"/>
      <c r="G531" s="3"/>
      <c r="H531" s="3"/>
      <c r="I531" s="12"/>
      <c r="J531" s="12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9"/>
      <c r="GS531" s="3"/>
      <c r="GT531" s="3"/>
      <c r="GU531" s="3"/>
    </row>
    <row r="532" spans="1:203" s="2" customFormat="1" x14ac:dyDescent="0.25">
      <c r="A532" s="11"/>
      <c r="B532" s="3"/>
      <c r="C532" s="3"/>
      <c r="D532" s="35"/>
      <c r="E532" s="3"/>
      <c r="F532" s="3"/>
      <c r="G532" s="3"/>
      <c r="H532" s="3"/>
      <c r="I532" s="12"/>
      <c r="J532" s="12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9"/>
      <c r="GS532" s="3"/>
      <c r="GT532" s="3"/>
      <c r="GU532" s="3"/>
    </row>
    <row r="533" spans="1:203" s="2" customFormat="1" x14ac:dyDescent="0.25">
      <c r="A533" s="11"/>
      <c r="B533" s="3"/>
      <c r="C533" s="3"/>
      <c r="D533" s="35"/>
      <c r="E533" s="3"/>
      <c r="F533" s="3"/>
      <c r="G533" s="3"/>
      <c r="H533" s="3"/>
      <c r="I533" s="12"/>
      <c r="J533" s="12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9"/>
      <c r="GS533" s="3"/>
      <c r="GT533" s="3"/>
      <c r="GU533" s="3"/>
    </row>
    <row r="534" spans="1:203" s="2" customFormat="1" x14ac:dyDescent="0.25">
      <c r="A534" s="11"/>
      <c r="B534" s="3"/>
      <c r="C534" s="3"/>
      <c r="D534" s="35"/>
      <c r="E534" s="3"/>
      <c r="F534" s="3"/>
      <c r="G534" s="3"/>
      <c r="H534" s="3"/>
      <c r="I534" s="12"/>
      <c r="J534" s="12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9"/>
      <c r="GS534" s="3"/>
      <c r="GT534" s="3"/>
      <c r="GU534" s="3"/>
    </row>
    <row r="535" spans="1:203" s="2" customFormat="1" x14ac:dyDescent="0.25">
      <c r="A535" s="11"/>
      <c r="B535" s="3"/>
      <c r="C535" s="3"/>
      <c r="D535" s="35"/>
      <c r="E535" s="3"/>
      <c r="F535" s="3"/>
      <c r="G535" s="3"/>
      <c r="H535" s="3"/>
      <c r="I535" s="12"/>
      <c r="J535" s="12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9"/>
      <c r="GS535" s="3"/>
      <c r="GT535" s="3"/>
      <c r="GU535" s="3"/>
    </row>
    <row r="536" spans="1:203" s="2" customFormat="1" x14ac:dyDescent="0.25">
      <c r="A536" s="11"/>
      <c r="B536" s="3"/>
      <c r="C536" s="3"/>
      <c r="D536" s="35"/>
      <c r="E536" s="3"/>
      <c r="F536" s="3"/>
      <c r="G536" s="3"/>
      <c r="H536" s="3"/>
      <c r="I536" s="12"/>
      <c r="J536" s="12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9"/>
      <c r="GS536" s="3"/>
      <c r="GT536" s="3"/>
      <c r="GU536" s="3"/>
    </row>
    <row r="537" spans="1:203" s="2" customFormat="1" x14ac:dyDescent="0.25">
      <c r="A537" s="11"/>
      <c r="B537" s="3"/>
      <c r="C537" s="3"/>
      <c r="D537" s="35"/>
      <c r="E537" s="3"/>
      <c r="F537" s="3"/>
      <c r="G537" s="3"/>
      <c r="H537" s="3"/>
      <c r="I537" s="12"/>
      <c r="J537" s="12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9"/>
      <c r="GS537" s="3"/>
      <c r="GT537" s="3"/>
      <c r="GU537" s="3"/>
    </row>
    <row r="538" spans="1:203" s="2" customFormat="1" x14ac:dyDescent="0.25">
      <c r="A538" s="11"/>
      <c r="B538" s="3"/>
      <c r="C538" s="3"/>
      <c r="D538" s="35"/>
      <c r="E538" s="3"/>
      <c r="F538" s="3"/>
      <c r="G538" s="3"/>
      <c r="H538" s="3"/>
      <c r="I538" s="12"/>
      <c r="J538" s="12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9"/>
      <c r="GS538" s="3"/>
      <c r="GT538" s="3"/>
      <c r="GU538" s="3"/>
    </row>
    <row r="539" spans="1:203" s="2" customFormat="1" x14ac:dyDescent="0.25">
      <c r="A539" s="11"/>
      <c r="B539" s="3"/>
      <c r="C539" s="3"/>
      <c r="D539" s="35"/>
      <c r="E539" s="3"/>
      <c r="F539" s="3"/>
      <c r="G539" s="3"/>
      <c r="H539" s="3"/>
      <c r="I539" s="12"/>
      <c r="J539" s="12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9"/>
      <c r="GS539" s="3"/>
      <c r="GT539" s="3"/>
      <c r="GU539" s="3"/>
    </row>
    <row r="540" spans="1:203" s="2" customFormat="1" x14ac:dyDescent="0.25">
      <c r="A540" s="11"/>
      <c r="B540" s="3"/>
      <c r="C540" s="3"/>
      <c r="D540" s="35"/>
      <c r="E540" s="3"/>
      <c r="F540" s="3"/>
      <c r="G540" s="3"/>
      <c r="H540" s="3"/>
      <c r="I540" s="12"/>
      <c r="J540" s="12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9"/>
      <c r="GS540" s="3"/>
      <c r="GT540" s="3"/>
      <c r="GU540" s="3"/>
    </row>
    <row r="541" spans="1:203" s="2" customFormat="1" x14ac:dyDescent="0.25">
      <c r="A541" s="11"/>
      <c r="B541" s="3"/>
      <c r="C541" s="3"/>
      <c r="D541" s="35"/>
      <c r="E541" s="3"/>
      <c r="F541" s="3"/>
      <c r="G541" s="3"/>
      <c r="H541" s="3"/>
      <c r="I541" s="12"/>
      <c r="J541" s="12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9"/>
      <c r="GS541" s="3"/>
      <c r="GT541" s="3"/>
      <c r="GU541" s="3"/>
    </row>
    <row r="542" spans="1:203" s="2" customFormat="1" x14ac:dyDescent="0.25">
      <c r="A542" s="11"/>
      <c r="B542" s="3"/>
      <c r="C542" s="3"/>
      <c r="D542" s="35"/>
      <c r="E542" s="3"/>
      <c r="F542" s="3"/>
      <c r="G542" s="3"/>
      <c r="H542" s="3"/>
      <c r="I542" s="12"/>
      <c r="J542" s="12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9"/>
      <c r="GS542" s="3"/>
      <c r="GT542" s="3"/>
      <c r="GU542" s="3"/>
    </row>
    <row r="543" spans="1:203" s="2" customFormat="1" x14ac:dyDescent="0.25">
      <c r="A543" s="11"/>
      <c r="B543" s="3"/>
      <c r="C543" s="3"/>
      <c r="D543" s="35"/>
      <c r="E543" s="3"/>
      <c r="F543" s="3"/>
      <c r="G543" s="3"/>
      <c r="H543" s="3"/>
      <c r="I543" s="12"/>
      <c r="J543" s="12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9"/>
      <c r="GS543" s="3"/>
      <c r="GT543" s="3"/>
      <c r="GU543" s="3"/>
    </row>
    <row r="544" spans="1:203" s="2" customFormat="1" x14ac:dyDescent="0.25">
      <c r="A544" s="11"/>
      <c r="B544" s="3"/>
      <c r="C544" s="3"/>
      <c r="D544" s="35"/>
      <c r="E544" s="3"/>
      <c r="F544" s="3"/>
      <c r="G544" s="3"/>
      <c r="H544" s="3"/>
      <c r="I544" s="12"/>
      <c r="J544" s="12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9"/>
      <c r="GS544" s="3"/>
      <c r="GT544" s="3"/>
      <c r="GU544" s="3"/>
    </row>
    <row r="545" spans="1:203" s="2" customFormat="1" x14ac:dyDescent="0.25">
      <c r="A545" s="11"/>
      <c r="B545" s="3"/>
      <c r="C545" s="3"/>
      <c r="D545" s="35"/>
      <c r="E545" s="3"/>
      <c r="F545" s="3"/>
      <c r="G545" s="3"/>
      <c r="H545" s="3"/>
      <c r="I545" s="12"/>
      <c r="J545" s="12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9"/>
      <c r="GS545" s="3"/>
      <c r="GT545" s="3"/>
      <c r="GU545" s="3"/>
    </row>
    <row r="546" spans="1:203" s="2" customFormat="1" x14ac:dyDescent="0.25">
      <c r="A546" s="11"/>
      <c r="B546" s="3"/>
      <c r="C546" s="3"/>
      <c r="D546" s="35"/>
      <c r="E546" s="3"/>
      <c r="F546" s="3"/>
      <c r="G546" s="3"/>
      <c r="H546" s="3"/>
      <c r="I546" s="12"/>
      <c r="J546" s="12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9"/>
      <c r="GS546" s="3"/>
      <c r="GT546" s="3"/>
      <c r="GU546" s="3"/>
    </row>
    <row r="547" spans="1:203" s="2" customFormat="1" x14ac:dyDescent="0.25">
      <c r="A547" s="11"/>
      <c r="B547" s="3"/>
      <c r="C547" s="3"/>
      <c r="D547" s="35"/>
      <c r="E547" s="3"/>
      <c r="F547" s="3"/>
      <c r="G547" s="3"/>
      <c r="H547" s="3"/>
      <c r="I547" s="12"/>
      <c r="J547" s="12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9"/>
      <c r="GS547" s="3"/>
      <c r="GT547" s="3"/>
      <c r="GU547" s="3"/>
    </row>
    <row r="548" spans="1:203" s="2" customFormat="1" x14ac:dyDescent="0.25">
      <c r="A548" s="11"/>
      <c r="B548" s="3"/>
      <c r="C548" s="3"/>
      <c r="D548" s="35"/>
      <c r="E548" s="3"/>
      <c r="F548" s="3"/>
      <c r="G548" s="3"/>
      <c r="H548" s="3"/>
      <c r="I548" s="12"/>
      <c r="J548" s="12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9"/>
      <c r="GS548" s="3"/>
      <c r="GT548" s="3"/>
      <c r="GU548" s="3"/>
    </row>
    <row r="549" spans="1:203" s="2" customFormat="1" x14ac:dyDescent="0.25">
      <c r="A549" s="11"/>
      <c r="B549" s="3"/>
      <c r="C549" s="3"/>
      <c r="D549" s="35"/>
      <c r="E549" s="3"/>
      <c r="F549" s="3"/>
      <c r="G549" s="3"/>
      <c r="H549" s="3"/>
      <c r="I549" s="12"/>
      <c r="J549" s="12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9"/>
      <c r="GS549" s="3"/>
      <c r="GT549" s="3"/>
      <c r="GU549" s="3"/>
    </row>
    <row r="550" spans="1:203" s="2" customFormat="1" x14ac:dyDescent="0.25">
      <c r="A550" s="11"/>
      <c r="B550" s="3"/>
      <c r="C550" s="3"/>
      <c r="D550" s="35"/>
      <c r="E550" s="3"/>
      <c r="F550" s="3"/>
      <c r="G550" s="3"/>
      <c r="H550" s="3"/>
      <c r="I550" s="12"/>
      <c r="J550" s="12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9"/>
      <c r="GS550" s="3"/>
      <c r="GT550" s="3"/>
      <c r="GU550" s="3"/>
    </row>
    <row r="551" spans="1:203" s="2" customFormat="1" x14ac:dyDescent="0.25">
      <c r="A551" s="11"/>
      <c r="B551" s="3"/>
      <c r="C551" s="3"/>
      <c r="D551" s="35"/>
      <c r="E551" s="3"/>
      <c r="F551" s="3"/>
      <c r="G551" s="3"/>
      <c r="H551" s="3"/>
      <c r="I551" s="12"/>
      <c r="J551" s="12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9"/>
      <c r="GS551" s="3"/>
      <c r="GT551" s="3"/>
      <c r="GU551" s="3"/>
    </row>
    <row r="552" spans="1:203" s="2" customFormat="1" x14ac:dyDescent="0.25">
      <c r="A552" s="11"/>
      <c r="B552" s="3"/>
      <c r="C552" s="3"/>
      <c r="D552" s="35"/>
      <c r="E552" s="3"/>
      <c r="F552" s="3"/>
      <c r="G552" s="3"/>
      <c r="H552" s="3"/>
      <c r="I552" s="12"/>
      <c r="J552" s="12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9"/>
      <c r="GS552" s="3"/>
      <c r="GT552" s="3"/>
      <c r="GU552" s="3"/>
    </row>
    <row r="553" spans="1:203" s="2" customFormat="1" x14ac:dyDescent="0.25">
      <c r="A553" s="11"/>
      <c r="B553" s="3"/>
      <c r="C553" s="3"/>
      <c r="D553" s="35"/>
      <c r="E553" s="3"/>
      <c r="F553" s="3"/>
      <c r="G553" s="3"/>
      <c r="H553" s="3"/>
      <c r="I553" s="12"/>
      <c r="J553" s="12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9"/>
      <c r="GS553" s="3"/>
      <c r="GT553" s="3"/>
      <c r="GU553" s="3"/>
    </row>
    <row r="554" spans="1:203" s="2" customFormat="1" x14ac:dyDescent="0.25">
      <c r="A554" s="11"/>
      <c r="B554" s="3"/>
      <c r="C554" s="3"/>
      <c r="D554" s="35"/>
      <c r="E554" s="3"/>
      <c r="F554" s="3"/>
      <c r="G554" s="3"/>
      <c r="H554" s="3"/>
      <c r="I554" s="12"/>
      <c r="J554" s="12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9"/>
      <c r="GS554" s="3"/>
      <c r="GT554" s="3"/>
      <c r="GU554" s="3"/>
    </row>
    <row r="555" spans="1:203" s="2" customFormat="1" x14ac:dyDescent="0.25">
      <c r="A555" s="11"/>
      <c r="B555" s="3"/>
      <c r="C555" s="3"/>
      <c r="D555" s="35"/>
      <c r="E555" s="3"/>
      <c r="F555" s="3"/>
      <c r="G555" s="3"/>
      <c r="H555" s="3"/>
      <c r="I555" s="12"/>
      <c r="J555" s="12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9"/>
      <c r="GS555" s="3"/>
      <c r="GT555" s="3"/>
      <c r="GU555" s="3"/>
    </row>
    <row r="556" spans="1:203" s="2" customFormat="1" x14ac:dyDescent="0.25">
      <c r="A556" s="11"/>
      <c r="B556" s="3"/>
      <c r="C556" s="3"/>
      <c r="D556" s="35"/>
      <c r="E556" s="3"/>
      <c r="F556" s="3"/>
      <c r="G556" s="3"/>
      <c r="H556" s="3"/>
      <c r="I556" s="12"/>
      <c r="J556" s="12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9"/>
      <c r="GS556" s="3"/>
      <c r="GT556" s="3"/>
      <c r="GU556" s="3"/>
    </row>
    <row r="557" spans="1:203" s="2" customFormat="1" x14ac:dyDescent="0.25">
      <c r="A557" s="11"/>
      <c r="B557" s="3"/>
      <c r="C557" s="3"/>
      <c r="D557" s="35"/>
      <c r="E557" s="3"/>
      <c r="F557" s="3"/>
      <c r="G557" s="3"/>
      <c r="H557" s="3"/>
      <c r="I557" s="12"/>
      <c r="J557" s="12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9"/>
      <c r="GS557" s="3"/>
      <c r="GT557" s="3"/>
      <c r="GU557" s="3"/>
    </row>
    <row r="558" spans="1:203" s="2" customFormat="1" x14ac:dyDescent="0.25">
      <c r="A558" s="11"/>
      <c r="B558" s="3"/>
      <c r="C558" s="3"/>
      <c r="D558" s="35"/>
      <c r="E558" s="3"/>
      <c r="F558" s="3"/>
      <c r="G558" s="3"/>
      <c r="H558" s="3"/>
      <c r="I558" s="12"/>
      <c r="J558" s="12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9"/>
      <c r="GS558" s="3"/>
      <c r="GT558" s="3"/>
      <c r="GU558" s="3"/>
    </row>
    <row r="559" spans="1:203" s="2" customFormat="1" x14ac:dyDescent="0.25">
      <c r="A559" s="11"/>
      <c r="B559" s="3"/>
      <c r="C559" s="3"/>
      <c r="D559" s="35"/>
      <c r="E559" s="3"/>
      <c r="F559" s="3"/>
      <c r="G559" s="3"/>
      <c r="H559" s="3"/>
      <c r="I559" s="12"/>
      <c r="J559" s="12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9"/>
      <c r="GS559" s="3"/>
      <c r="GT559" s="3"/>
      <c r="GU559" s="3"/>
    </row>
    <row r="560" spans="1:203" s="2" customFormat="1" x14ac:dyDescent="0.25">
      <c r="A560" s="11"/>
      <c r="B560" s="3"/>
      <c r="C560" s="3"/>
      <c r="D560" s="35"/>
      <c r="E560" s="3"/>
      <c r="F560" s="3"/>
      <c r="G560" s="3"/>
      <c r="H560" s="3"/>
      <c r="I560" s="12"/>
      <c r="J560" s="12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9"/>
      <c r="GS560" s="3"/>
      <c r="GT560" s="3"/>
      <c r="GU560" s="3"/>
    </row>
    <row r="561" spans="1:203" s="2" customFormat="1" x14ac:dyDescent="0.25">
      <c r="A561" s="11"/>
      <c r="B561" s="3"/>
      <c r="C561" s="3"/>
      <c r="D561" s="35"/>
      <c r="E561" s="3"/>
      <c r="F561" s="3"/>
      <c r="G561" s="3"/>
      <c r="H561" s="3"/>
      <c r="I561" s="12"/>
      <c r="J561" s="12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9"/>
      <c r="GS561" s="3"/>
      <c r="GT561" s="3"/>
      <c r="GU561" s="3"/>
    </row>
    <row r="562" spans="1:203" s="2" customFormat="1" x14ac:dyDescent="0.25">
      <c r="A562" s="11"/>
      <c r="B562" s="3"/>
      <c r="C562" s="3"/>
      <c r="D562" s="35"/>
      <c r="E562" s="3"/>
      <c r="F562" s="3"/>
      <c r="G562" s="3"/>
      <c r="H562" s="3"/>
      <c r="I562" s="12"/>
      <c r="J562" s="12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9"/>
      <c r="GS562" s="3"/>
      <c r="GT562" s="3"/>
      <c r="GU562" s="3"/>
    </row>
    <row r="563" spans="1:203" s="2" customFormat="1" x14ac:dyDescent="0.25">
      <c r="A563" s="11"/>
      <c r="B563" s="3"/>
      <c r="C563" s="3"/>
      <c r="D563" s="35"/>
      <c r="E563" s="3"/>
      <c r="F563" s="3"/>
      <c r="G563" s="3"/>
      <c r="H563" s="3"/>
      <c r="I563" s="12"/>
      <c r="J563" s="12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9"/>
      <c r="GS563" s="3"/>
      <c r="GT563" s="3"/>
      <c r="GU563" s="3"/>
    </row>
    <row r="564" spans="1:203" s="2" customFormat="1" x14ac:dyDescent="0.25">
      <c r="A564" s="11"/>
      <c r="B564" s="3"/>
      <c r="C564" s="3"/>
      <c r="D564" s="35"/>
      <c r="E564" s="3"/>
      <c r="F564" s="3"/>
      <c r="G564" s="3"/>
      <c r="H564" s="3"/>
      <c r="I564" s="12"/>
      <c r="J564" s="12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9"/>
      <c r="GS564" s="3"/>
      <c r="GT564" s="3"/>
      <c r="GU564" s="3"/>
    </row>
    <row r="565" spans="1:203" s="2" customFormat="1" x14ac:dyDescent="0.25">
      <c r="A565" s="11"/>
      <c r="B565" s="3"/>
      <c r="C565" s="3"/>
      <c r="D565" s="35"/>
      <c r="E565" s="3"/>
      <c r="F565" s="3"/>
      <c r="G565" s="3"/>
      <c r="H565" s="3"/>
      <c r="I565" s="12"/>
      <c r="J565" s="12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9"/>
      <c r="GS565" s="3"/>
      <c r="GT565" s="3"/>
      <c r="GU565" s="3"/>
    </row>
    <row r="566" spans="1:203" s="2" customFormat="1" x14ac:dyDescent="0.25">
      <c r="A566" s="11"/>
      <c r="B566" s="3"/>
      <c r="C566" s="3"/>
      <c r="D566" s="35"/>
      <c r="E566" s="3"/>
      <c r="F566" s="3"/>
      <c r="G566" s="3"/>
      <c r="H566" s="3"/>
      <c r="I566" s="12"/>
      <c r="J566" s="12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9"/>
      <c r="GS566" s="3"/>
      <c r="GT566" s="3"/>
      <c r="GU566" s="3"/>
    </row>
    <row r="567" spans="1:203" s="2" customFormat="1" x14ac:dyDescent="0.25">
      <c r="A567" s="11"/>
      <c r="B567" s="3"/>
      <c r="C567" s="3"/>
      <c r="D567" s="35"/>
      <c r="E567" s="3"/>
      <c r="F567" s="3"/>
      <c r="G567" s="3"/>
      <c r="H567" s="3"/>
      <c r="I567" s="12"/>
      <c r="J567" s="12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9"/>
      <c r="GS567" s="3"/>
      <c r="GT567" s="3"/>
      <c r="GU567" s="3"/>
    </row>
    <row r="568" spans="1:203" s="2" customFormat="1" x14ac:dyDescent="0.25">
      <c r="A568" s="11"/>
      <c r="B568" s="3"/>
      <c r="C568" s="3"/>
      <c r="D568" s="35"/>
      <c r="E568" s="3"/>
      <c r="F568" s="3"/>
      <c r="G568" s="3"/>
      <c r="H568" s="3"/>
      <c r="I568" s="12"/>
      <c r="J568" s="12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9"/>
      <c r="GS568" s="3"/>
      <c r="GT568" s="3"/>
      <c r="GU568" s="3"/>
    </row>
    <row r="569" spans="1:203" s="2" customFormat="1" x14ac:dyDescent="0.25">
      <c r="A569" s="11"/>
      <c r="B569" s="3"/>
      <c r="C569" s="3"/>
      <c r="D569" s="35"/>
      <c r="E569" s="3"/>
      <c r="F569" s="3"/>
      <c r="G569" s="3"/>
      <c r="H569" s="3"/>
      <c r="I569" s="12"/>
      <c r="J569" s="12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9"/>
      <c r="GS569" s="3"/>
      <c r="GT569" s="3"/>
      <c r="GU569" s="3"/>
    </row>
    <row r="570" spans="1:203" s="2" customFormat="1" x14ac:dyDescent="0.25">
      <c r="A570" s="11"/>
      <c r="B570" s="3"/>
      <c r="C570" s="3"/>
      <c r="D570" s="35"/>
      <c r="E570" s="3"/>
      <c r="F570" s="3"/>
      <c r="G570" s="3"/>
      <c r="H570" s="3"/>
      <c r="I570" s="12"/>
      <c r="J570" s="12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9"/>
      <c r="GS570" s="3"/>
      <c r="GT570" s="3"/>
      <c r="GU570" s="3"/>
    </row>
    <row r="571" spans="1:203" s="2" customFormat="1" x14ac:dyDescent="0.25">
      <c r="A571" s="11"/>
      <c r="B571" s="3"/>
      <c r="C571" s="3"/>
      <c r="D571" s="35"/>
      <c r="E571" s="3"/>
      <c r="F571" s="3"/>
      <c r="G571" s="3"/>
      <c r="H571" s="3"/>
      <c r="I571" s="12"/>
      <c r="J571" s="12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9"/>
      <c r="GS571" s="3"/>
      <c r="GT571" s="3"/>
      <c r="GU571" s="3"/>
    </row>
    <row r="572" spans="1:203" s="2" customFormat="1" x14ac:dyDescent="0.25">
      <c r="A572" s="11"/>
      <c r="B572" s="3"/>
      <c r="C572" s="3"/>
      <c r="D572" s="35"/>
      <c r="E572" s="3"/>
      <c r="F572" s="3"/>
      <c r="G572" s="3"/>
      <c r="H572" s="3"/>
      <c r="I572" s="12"/>
      <c r="J572" s="12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3"/>
      <c r="GO572" s="3"/>
      <c r="GP572" s="3"/>
      <c r="GQ572" s="3"/>
      <c r="GR572" s="9"/>
      <c r="GS572" s="3"/>
      <c r="GT572" s="3"/>
      <c r="GU572" s="3"/>
    </row>
    <row r="573" spans="1:203" s="2" customFormat="1" x14ac:dyDescent="0.25">
      <c r="A573" s="11"/>
      <c r="B573" s="3"/>
      <c r="C573" s="3"/>
      <c r="D573" s="35"/>
      <c r="E573" s="3"/>
      <c r="F573" s="3"/>
      <c r="G573" s="3"/>
      <c r="H573" s="3"/>
      <c r="I573" s="12"/>
      <c r="J573" s="12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9"/>
      <c r="GS573" s="3"/>
      <c r="GT573" s="3"/>
      <c r="GU573" s="3"/>
    </row>
    <row r="574" spans="1:203" s="2" customFormat="1" x14ac:dyDescent="0.25">
      <c r="A574" s="11"/>
      <c r="B574" s="3"/>
      <c r="C574" s="3"/>
      <c r="D574" s="35"/>
      <c r="E574" s="3"/>
      <c r="F574" s="3"/>
      <c r="G574" s="3"/>
      <c r="H574" s="3"/>
      <c r="I574" s="12"/>
      <c r="J574" s="12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9"/>
      <c r="GS574" s="3"/>
      <c r="GT574" s="3"/>
      <c r="GU574" s="3"/>
    </row>
    <row r="575" spans="1:203" s="2" customFormat="1" x14ac:dyDescent="0.25">
      <c r="A575" s="11"/>
      <c r="B575" s="3"/>
      <c r="C575" s="3"/>
      <c r="D575" s="35"/>
      <c r="E575" s="3"/>
      <c r="F575" s="3"/>
      <c r="G575" s="3"/>
      <c r="H575" s="3"/>
      <c r="I575" s="12"/>
      <c r="J575" s="12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9"/>
      <c r="GS575" s="3"/>
      <c r="GT575" s="3"/>
      <c r="GU575" s="3"/>
    </row>
    <row r="576" spans="1:203" s="2" customFormat="1" x14ac:dyDescent="0.25">
      <c r="A576" s="11"/>
      <c r="B576" s="3"/>
      <c r="C576" s="3"/>
      <c r="D576" s="35"/>
      <c r="E576" s="3"/>
      <c r="F576" s="3"/>
      <c r="G576" s="3"/>
      <c r="H576" s="3"/>
      <c r="I576" s="12"/>
      <c r="J576" s="12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9"/>
      <c r="GS576" s="3"/>
      <c r="GT576" s="3"/>
      <c r="GU576" s="3"/>
    </row>
    <row r="577" spans="1:203" s="2" customFormat="1" x14ac:dyDescent="0.25">
      <c r="A577" s="11"/>
      <c r="B577" s="3"/>
      <c r="C577" s="3"/>
      <c r="D577" s="35"/>
      <c r="E577" s="3"/>
      <c r="F577" s="3"/>
      <c r="G577" s="3"/>
      <c r="H577" s="3"/>
      <c r="I577" s="12"/>
      <c r="J577" s="12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9"/>
      <c r="GS577" s="3"/>
      <c r="GT577" s="3"/>
      <c r="GU577" s="3"/>
    </row>
    <row r="578" spans="1:203" s="2" customFormat="1" x14ac:dyDescent="0.25">
      <c r="A578" s="11"/>
      <c r="B578" s="3"/>
      <c r="C578" s="3"/>
      <c r="D578" s="35"/>
      <c r="E578" s="3"/>
      <c r="F578" s="3"/>
      <c r="G578" s="3"/>
      <c r="H578" s="3"/>
      <c r="I578" s="12"/>
      <c r="J578" s="12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9"/>
      <c r="GS578" s="3"/>
      <c r="GT578" s="3"/>
      <c r="GU578" s="3"/>
    </row>
    <row r="579" spans="1:203" s="2" customFormat="1" x14ac:dyDescent="0.25">
      <c r="A579" s="11"/>
      <c r="B579" s="3"/>
      <c r="C579" s="3"/>
      <c r="D579" s="35"/>
      <c r="E579" s="3"/>
      <c r="F579" s="3"/>
      <c r="G579" s="3"/>
      <c r="H579" s="3"/>
      <c r="I579" s="12"/>
      <c r="J579" s="12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9"/>
      <c r="GS579" s="3"/>
      <c r="GT579" s="3"/>
      <c r="GU579" s="3"/>
    </row>
    <row r="580" spans="1:203" s="2" customFormat="1" x14ac:dyDescent="0.25">
      <c r="A580" s="11"/>
      <c r="B580" s="3"/>
      <c r="C580" s="3"/>
      <c r="D580" s="35"/>
      <c r="E580" s="3"/>
      <c r="F580" s="3"/>
      <c r="G580" s="3"/>
      <c r="H580" s="3"/>
      <c r="I580" s="12"/>
      <c r="J580" s="12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9"/>
      <c r="GS580" s="3"/>
      <c r="GT580" s="3"/>
      <c r="GU580" s="3"/>
    </row>
    <row r="581" spans="1:203" s="2" customFormat="1" x14ac:dyDescent="0.25">
      <c r="A581" s="11"/>
      <c r="B581" s="3"/>
      <c r="C581" s="3"/>
      <c r="D581" s="35"/>
      <c r="E581" s="3"/>
      <c r="F581" s="3"/>
      <c r="G581" s="3"/>
      <c r="H581" s="3"/>
      <c r="I581" s="12"/>
      <c r="J581" s="12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9"/>
      <c r="GS581" s="3"/>
      <c r="GT581" s="3"/>
      <c r="GU581" s="3"/>
    </row>
    <row r="582" spans="1:203" s="2" customFormat="1" x14ac:dyDescent="0.25">
      <c r="A582" s="11"/>
      <c r="B582" s="3"/>
      <c r="C582" s="3"/>
      <c r="D582" s="35"/>
      <c r="E582" s="3"/>
      <c r="F582" s="3"/>
      <c r="G582" s="3"/>
      <c r="H582" s="3"/>
      <c r="I582" s="12"/>
      <c r="J582" s="12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9"/>
      <c r="GS582" s="3"/>
      <c r="GT582" s="3"/>
      <c r="GU582" s="3"/>
    </row>
    <row r="583" spans="1:203" s="2" customFormat="1" x14ac:dyDescent="0.25">
      <c r="A583" s="11"/>
      <c r="B583" s="3"/>
      <c r="C583" s="3"/>
      <c r="D583" s="35"/>
      <c r="E583" s="3"/>
      <c r="F583" s="3"/>
      <c r="G583" s="3"/>
      <c r="H583" s="3"/>
      <c r="I583" s="12"/>
      <c r="J583" s="12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9"/>
      <c r="GS583" s="3"/>
      <c r="GT583" s="3"/>
      <c r="GU583" s="3"/>
    </row>
    <row r="584" spans="1:203" s="2" customFormat="1" x14ac:dyDescent="0.25">
      <c r="A584" s="11"/>
      <c r="B584" s="3"/>
      <c r="C584" s="3"/>
      <c r="D584" s="35"/>
      <c r="E584" s="3"/>
      <c r="F584" s="3"/>
      <c r="G584" s="3"/>
      <c r="H584" s="3"/>
      <c r="I584" s="12"/>
      <c r="J584" s="12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9"/>
      <c r="GS584" s="3"/>
      <c r="GT584" s="3"/>
      <c r="GU584" s="3"/>
    </row>
    <row r="585" spans="1:203" s="2" customFormat="1" x14ac:dyDescent="0.25">
      <c r="A585" s="11"/>
      <c r="B585" s="3"/>
      <c r="C585" s="3"/>
      <c r="D585" s="35"/>
      <c r="E585" s="3"/>
      <c r="F585" s="3"/>
      <c r="G585" s="3"/>
      <c r="H585" s="3"/>
      <c r="I585" s="12"/>
      <c r="J585" s="12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9"/>
      <c r="GS585" s="3"/>
      <c r="GT585" s="3"/>
      <c r="GU585" s="3"/>
    </row>
    <row r="586" spans="1:203" s="2" customFormat="1" x14ac:dyDescent="0.25">
      <c r="A586" s="11"/>
      <c r="B586" s="3"/>
      <c r="C586" s="3"/>
      <c r="D586" s="35"/>
      <c r="E586" s="3"/>
      <c r="F586" s="3"/>
      <c r="G586" s="3"/>
      <c r="H586" s="3"/>
      <c r="I586" s="12"/>
      <c r="J586" s="12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9"/>
      <c r="GS586" s="3"/>
      <c r="GT586" s="3"/>
      <c r="GU586" s="3"/>
    </row>
    <row r="587" spans="1:203" s="2" customFormat="1" x14ac:dyDescent="0.25">
      <c r="A587" s="11"/>
      <c r="B587" s="3"/>
      <c r="C587" s="3"/>
      <c r="D587" s="35"/>
      <c r="E587" s="3"/>
      <c r="F587" s="3"/>
      <c r="G587" s="3"/>
      <c r="H587" s="3"/>
      <c r="I587" s="12"/>
      <c r="J587" s="12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9"/>
      <c r="GS587" s="3"/>
      <c r="GT587" s="3"/>
      <c r="GU587" s="3"/>
    </row>
    <row r="588" spans="1:203" s="2" customFormat="1" x14ac:dyDescent="0.25">
      <c r="A588" s="11"/>
      <c r="B588" s="3"/>
      <c r="C588" s="3"/>
      <c r="D588" s="35"/>
      <c r="E588" s="3"/>
      <c r="F588" s="3"/>
      <c r="G588" s="3"/>
      <c r="H588" s="3"/>
      <c r="I588" s="12"/>
      <c r="J588" s="12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9"/>
      <c r="GS588" s="3"/>
      <c r="GT588" s="3"/>
      <c r="GU588" s="3"/>
    </row>
    <row r="589" spans="1:203" s="2" customFormat="1" x14ac:dyDescent="0.25">
      <c r="A589" s="11"/>
      <c r="B589" s="3"/>
      <c r="C589" s="3"/>
      <c r="D589" s="35"/>
      <c r="E589" s="3"/>
      <c r="F589" s="3"/>
      <c r="G589" s="3"/>
      <c r="H589" s="3"/>
      <c r="I589" s="12"/>
      <c r="J589" s="12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3"/>
      <c r="GO589" s="3"/>
      <c r="GP589" s="3"/>
      <c r="GQ589" s="3"/>
      <c r="GR589" s="9"/>
      <c r="GS589" s="3"/>
      <c r="GT589" s="3"/>
      <c r="GU589" s="3"/>
    </row>
    <row r="590" spans="1:203" s="2" customFormat="1" x14ac:dyDescent="0.25">
      <c r="A590" s="11"/>
      <c r="B590" s="3"/>
      <c r="C590" s="3"/>
      <c r="D590" s="35"/>
      <c r="E590" s="3"/>
      <c r="F590" s="3"/>
      <c r="G590" s="3"/>
      <c r="H590" s="3"/>
      <c r="I590" s="12"/>
      <c r="J590" s="12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3"/>
      <c r="GO590" s="3"/>
      <c r="GP590" s="3"/>
      <c r="GQ590" s="3"/>
      <c r="GR590" s="9"/>
      <c r="GS590" s="3"/>
      <c r="GT590" s="3"/>
      <c r="GU590" s="3"/>
    </row>
    <row r="591" spans="1:203" s="2" customFormat="1" x14ac:dyDescent="0.25">
      <c r="A591" s="11"/>
      <c r="B591" s="3"/>
      <c r="C591" s="3"/>
      <c r="D591" s="35"/>
      <c r="E591" s="3"/>
      <c r="F591" s="3"/>
      <c r="G591" s="3"/>
      <c r="H591" s="3"/>
      <c r="I591" s="12"/>
      <c r="J591" s="12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9"/>
      <c r="GS591" s="3"/>
      <c r="GT591" s="3"/>
      <c r="GU591" s="3"/>
    </row>
    <row r="592" spans="1:203" s="2" customFormat="1" x14ac:dyDescent="0.25">
      <c r="A592" s="11"/>
      <c r="B592" s="3"/>
      <c r="C592" s="3"/>
      <c r="D592" s="35"/>
      <c r="E592" s="3"/>
      <c r="F592" s="3"/>
      <c r="G592" s="3"/>
      <c r="H592" s="3"/>
      <c r="I592" s="12"/>
      <c r="J592" s="12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9"/>
      <c r="GS592" s="3"/>
      <c r="GT592" s="3"/>
      <c r="GU592" s="3"/>
    </row>
    <row r="593" spans="1:203" s="2" customFormat="1" x14ac:dyDescent="0.25">
      <c r="A593" s="11"/>
      <c r="B593" s="3"/>
      <c r="C593" s="3"/>
      <c r="D593" s="35"/>
      <c r="E593" s="3"/>
      <c r="F593" s="3"/>
      <c r="G593" s="3"/>
      <c r="H593" s="3"/>
      <c r="I593" s="12"/>
      <c r="J593" s="12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9"/>
      <c r="GS593" s="3"/>
      <c r="GT593" s="3"/>
      <c r="GU593" s="3"/>
    </row>
    <row r="594" spans="1:203" s="2" customFormat="1" x14ac:dyDescent="0.25">
      <c r="A594" s="11"/>
      <c r="B594" s="3"/>
      <c r="C594" s="3"/>
      <c r="D594" s="35"/>
      <c r="E594" s="3"/>
      <c r="F594" s="3"/>
      <c r="G594" s="3"/>
      <c r="H594" s="3"/>
      <c r="I594" s="12"/>
      <c r="J594" s="12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9"/>
      <c r="GS594" s="3"/>
      <c r="GT594" s="3"/>
      <c r="GU594" s="3"/>
    </row>
    <row r="595" spans="1:203" s="2" customFormat="1" x14ac:dyDescent="0.25">
      <c r="A595" s="11"/>
      <c r="B595" s="3"/>
      <c r="C595" s="3"/>
      <c r="D595" s="35"/>
      <c r="E595" s="3"/>
      <c r="F595" s="3"/>
      <c r="G595" s="3"/>
      <c r="H595" s="3"/>
      <c r="I595" s="12"/>
      <c r="J595" s="12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9"/>
      <c r="GS595" s="3"/>
      <c r="GT595" s="3"/>
      <c r="GU595" s="3"/>
    </row>
    <row r="596" spans="1:203" s="2" customFormat="1" x14ac:dyDescent="0.25">
      <c r="A596" s="11"/>
      <c r="B596" s="3"/>
      <c r="C596" s="3"/>
      <c r="D596" s="35"/>
      <c r="E596" s="3"/>
      <c r="F596" s="3"/>
      <c r="G596" s="3"/>
      <c r="H596" s="3"/>
      <c r="I596" s="12"/>
      <c r="J596" s="12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9"/>
      <c r="GS596" s="3"/>
      <c r="GT596" s="3"/>
      <c r="GU596" s="3"/>
    </row>
    <row r="597" spans="1:203" s="2" customFormat="1" x14ac:dyDescent="0.25">
      <c r="A597" s="11"/>
      <c r="B597" s="3"/>
      <c r="C597" s="3"/>
      <c r="D597" s="35"/>
      <c r="E597" s="3"/>
      <c r="F597" s="3"/>
      <c r="G597" s="3"/>
      <c r="H597" s="3"/>
      <c r="I597" s="12"/>
      <c r="J597" s="12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9"/>
      <c r="GS597" s="3"/>
      <c r="GT597" s="3"/>
      <c r="GU597" s="3"/>
    </row>
    <row r="598" spans="1:203" s="2" customFormat="1" x14ac:dyDescent="0.25">
      <c r="A598" s="11"/>
      <c r="B598" s="3"/>
      <c r="C598" s="3"/>
      <c r="D598" s="35"/>
      <c r="E598" s="3"/>
      <c r="F598" s="3"/>
      <c r="G598" s="3"/>
      <c r="H598" s="3"/>
      <c r="I598" s="12"/>
      <c r="J598" s="12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9"/>
      <c r="GS598" s="3"/>
      <c r="GT598" s="3"/>
      <c r="GU598" s="3"/>
    </row>
    <row r="599" spans="1:203" s="2" customFormat="1" x14ac:dyDescent="0.25">
      <c r="A599" s="11"/>
      <c r="B599" s="3"/>
      <c r="C599" s="3"/>
      <c r="D599" s="35"/>
      <c r="E599" s="3"/>
      <c r="F599" s="3"/>
      <c r="G599" s="3"/>
      <c r="H599" s="3"/>
      <c r="I599" s="12"/>
      <c r="J599" s="12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9"/>
      <c r="GS599" s="3"/>
      <c r="GT599" s="3"/>
      <c r="GU599" s="3"/>
    </row>
    <row r="600" spans="1:203" s="2" customFormat="1" x14ac:dyDescent="0.25">
      <c r="A600" s="11"/>
      <c r="B600" s="3"/>
      <c r="C600" s="3"/>
      <c r="D600" s="35"/>
      <c r="E600" s="3"/>
      <c r="F600" s="3"/>
      <c r="G600" s="3"/>
      <c r="H600" s="3"/>
      <c r="I600" s="12"/>
      <c r="J600" s="12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9"/>
      <c r="GS600" s="3"/>
      <c r="GT600" s="3"/>
      <c r="GU600" s="3"/>
    </row>
    <row r="601" spans="1:203" s="2" customFormat="1" x14ac:dyDescent="0.25">
      <c r="A601" s="11"/>
      <c r="B601" s="3"/>
      <c r="C601" s="3"/>
      <c r="D601" s="35"/>
      <c r="E601" s="3"/>
      <c r="F601" s="3"/>
      <c r="G601" s="3"/>
      <c r="H601" s="3"/>
      <c r="I601" s="12"/>
      <c r="J601" s="12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9"/>
      <c r="GS601" s="3"/>
      <c r="GT601" s="3"/>
      <c r="GU601" s="3"/>
    </row>
    <row r="602" spans="1:203" s="2" customFormat="1" x14ac:dyDescent="0.25">
      <c r="A602" s="11"/>
      <c r="B602" s="3"/>
      <c r="C602" s="3"/>
      <c r="D602" s="35"/>
      <c r="E602" s="3"/>
      <c r="F602" s="3"/>
      <c r="G602" s="3"/>
      <c r="H602" s="3"/>
      <c r="I602" s="12"/>
      <c r="J602" s="12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9"/>
      <c r="GS602" s="3"/>
      <c r="GT602" s="3"/>
      <c r="GU602" s="3"/>
    </row>
    <row r="603" spans="1:203" s="2" customFormat="1" x14ac:dyDescent="0.25">
      <c r="A603" s="11"/>
      <c r="B603" s="3"/>
      <c r="C603" s="3"/>
      <c r="D603" s="35"/>
      <c r="E603" s="3"/>
      <c r="F603" s="3"/>
      <c r="G603" s="3"/>
      <c r="H603" s="3"/>
      <c r="I603" s="12"/>
      <c r="J603" s="12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9"/>
      <c r="GS603" s="3"/>
      <c r="GT603" s="3"/>
      <c r="GU603" s="3"/>
    </row>
    <row r="604" spans="1:203" s="2" customFormat="1" x14ac:dyDescent="0.25">
      <c r="A604" s="11"/>
      <c r="B604" s="3"/>
      <c r="C604" s="3"/>
      <c r="D604" s="35"/>
      <c r="E604" s="3"/>
      <c r="F604" s="3"/>
      <c r="G604" s="3"/>
      <c r="H604" s="3"/>
      <c r="I604" s="12"/>
      <c r="J604" s="12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9"/>
      <c r="GS604" s="3"/>
      <c r="GT604" s="3"/>
      <c r="GU604" s="3"/>
    </row>
    <row r="605" spans="1:203" s="2" customFormat="1" x14ac:dyDescent="0.25">
      <c r="A605" s="11"/>
      <c r="B605" s="3"/>
      <c r="C605" s="3"/>
      <c r="D605" s="35"/>
      <c r="E605" s="3"/>
      <c r="F605" s="3"/>
      <c r="G605" s="3"/>
      <c r="H605" s="3"/>
      <c r="I605" s="12"/>
      <c r="J605" s="12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9"/>
      <c r="GS605" s="3"/>
      <c r="GT605" s="3"/>
      <c r="GU605" s="3"/>
    </row>
    <row r="606" spans="1:203" s="2" customFormat="1" x14ac:dyDescent="0.25">
      <c r="A606" s="11"/>
      <c r="B606" s="3"/>
      <c r="C606" s="3"/>
      <c r="D606" s="35"/>
      <c r="E606" s="3"/>
      <c r="F606" s="3"/>
      <c r="G606" s="3"/>
      <c r="H606" s="3"/>
      <c r="I606" s="12"/>
      <c r="J606" s="12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9"/>
      <c r="GS606" s="3"/>
      <c r="GT606" s="3"/>
      <c r="GU606" s="3"/>
    </row>
    <row r="607" spans="1:203" s="2" customFormat="1" x14ac:dyDescent="0.25">
      <c r="A607" s="11"/>
      <c r="B607" s="3"/>
      <c r="C607" s="3"/>
      <c r="D607" s="35"/>
      <c r="E607" s="3"/>
      <c r="F607" s="3"/>
      <c r="G607" s="3"/>
      <c r="H607" s="3"/>
      <c r="I607" s="12"/>
      <c r="J607" s="12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9"/>
      <c r="GS607" s="3"/>
      <c r="GT607" s="3"/>
      <c r="GU607" s="3"/>
    </row>
    <row r="608" spans="1:203" s="2" customFormat="1" x14ac:dyDescent="0.25">
      <c r="A608" s="11"/>
      <c r="B608" s="3"/>
      <c r="C608" s="3"/>
      <c r="D608" s="35"/>
      <c r="E608" s="3"/>
      <c r="F608" s="3"/>
      <c r="G608" s="3"/>
      <c r="H608" s="3"/>
      <c r="I608" s="12"/>
      <c r="J608" s="12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9"/>
      <c r="GS608" s="3"/>
      <c r="GT608" s="3"/>
      <c r="GU608" s="3"/>
    </row>
    <row r="609" spans="1:203" s="2" customFormat="1" x14ac:dyDescent="0.25">
      <c r="A609" s="11"/>
      <c r="B609" s="3"/>
      <c r="C609" s="3"/>
      <c r="D609" s="35"/>
      <c r="E609" s="3"/>
      <c r="F609" s="3"/>
      <c r="G609" s="3"/>
      <c r="H609" s="3"/>
      <c r="I609" s="12"/>
      <c r="J609" s="12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9"/>
      <c r="GS609" s="3"/>
      <c r="GT609" s="3"/>
      <c r="GU609" s="3"/>
    </row>
    <row r="610" spans="1:203" s="2" customFormat="1" x14ac:dyDescent="0.25">
      <c r="A610" s="11"/>
      <c r="B610" s="3"/>
      <c r="C610" s="3"/>
      <c r="D610" s="35"/>
      <c r="E610" s="3"/>
      <c r="F610" s="3"/>
      <c r="G610" s="3"/>
      <c r="H610" s="3"/>
      <c r="I610" s="12"/>
      <c r="J610" s="12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9"/>
      <c r="GS610" s="3"/>
      <c r="GT610" s="3"/>
      <c r="GU610" s="3"/>
    </row>
    <row r="611" spans="1:203" s="2" customFormat="1" x14ac:dyDescent="0.25">
      <c r="A611" s="11"/>
      <c r="B611" s="3"/>
      <c r="C611" s="3"/>
      <c r="D611" s="35"/>
      <c r="E611" s="3"/>
      <c r="F611" s="3"/>
      <c r="G611" s="3"/>
      <c r="H611" s="3"/>
      <c r="I611" s="12"/>
      <c r="J611" s="12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9"/>
      <c r="GS611" s="3"/>
      <c r="GT611" s="3"/>
      <c r="GU611" s="3"/>
    </row>
    <row r="612" spans="1:203" s="2" customFormat="1" x14ac:dyDescent="0.25">
      <c r="A612" s="11"/>
      <c r="B612" s="3"/>
      <c r="C612" s="3"/>
      <c r="D612" s="35"/>
      <c r="E612" s="3"/>
      <c r="F612" s="3"/>
      <c r="G612" s="3"/>
      <c r="H612" s="3"/>
      <c r="I612" s="12"/>
      <c r="J612" s="12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9"/>
      <c r="GS612" s="3"/>
      <c r="GT612" s="3"/>
      <c r="GU612" s="3"/>
    </row>
    <row r="613" spans="1:203" s="2" customFormat="1" x14ac:dyDescent="0.25">
      <c r="A613" s="11"/>
      <c r="B613" s="3"/>
      <c r="C613" s="3"/>
      <c r="D613" s="35"/>
      <c r="E613" s="3"/>
      <c r="F613" s="3"/>
      <c r="G613" s="3"/>
      <c r="H613" s="3"/>
      <c r="I613" s="12"/>
      <c r="J613" s="12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9"/>
      <c r="GS613" s="3"/>
      <c r="GT613" s="3"/>
      <c r="GU613" s="3"/>
    </row>
    <row r="614" spans="1:203" s="2" customFormat="1" x14ac:dyDescent="0.25">
      <c r="A614" s="11"/>
      <c r="B614" s="3"/>
      <c r="C614" s="3"/>
      <c r="D614" s="35"/>
      <c r="E614" s="3"/>
      <c r="F614" s="3"/>
      <c r="G614" s="3"/>
      <c r="H614" s="3"/>
      <c r="I614" s="12"/>
      <c r="J614" s="12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9"/>
      <c r="GS614" s="3"/>
      <c r="GT614" s="3"/>
      <c r="GU614" s="3"/>
    </row>
    <row r="615" spans="1:203" s="2" customFormat="1" x14ac:dyDescent="0.25">
      <c r="A615" s="11"/>
      <c r="B615" s="3"/>
      <c r="C615" s="3"/>
      <c r="D615" s="35"/>
      <c r="E615" s="3"/>
      <c r="F615" s="3"/>
      <c r="G615" s="3"/>
      <c r="H615" s="3"/>
      <c r="I615" s="12"/>
      <c r="J615" s="12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9"/>
      <c r="GS615" s="3"/>
      <c r="GT615" s="3"/>
      <c r="GU615" s="3"/>
    </row>
    <row r="616" spans="1:203" s="2" customFormat="1" x14ac:dyDescent="0.25">
      <c r="A616" s="11"/>
      <c r="B616" s="3"/>
      <c r="C616" s="3"/>
      <c r="D616" s="35"/>
      <c r="E616" s="3"/>
      <c r="F616" s="3"/>
      <c r="G616" s="3"/>
      <c r="H616" s="3"/>
      <c r="I616" s="12"/>
      <c r="J616" s="12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9"/>
      <c r="GS616" s="3"/>
      <c r="GT616" s="3"/>
      <c r="GU616" s="3"/>
    </row>
    <row r="617" spans="1:203" s="2" customFormat="1" x14ac:dyDescent="0.25">
      <c r="A617" s="11"/>
      <c r="B617" s="3"/>
      <c r="C617" s="3"/>
      <c r="D617" s="35"/>
      <c r="E617" s="3"/>
      <c r="F617" s="3"/>
      <c r="G617" s="3"/>
      <c r="H617" s="3"/>
      <c r="I617" s="12"/>
      <c r="J617" s="12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9"/>
      <c r="GS617" s="3"/>
      <c r="GT617" s="3"/>
      <c r="GU617" s="3"/>
    </row>
    <row r="618" spans="1:203" s="2" customFormat="1" x14ac:dyDescent="0.25">
      <c r="A618" s="11"/>
      <c r="B618" s="3"/>
      <c r="C618" s="3"/>
      <c r="D618" s="35"/>
      <c r="E618" s="3"/>
      <c r="F618" s="3"/>
      <c r="G618" s="3"/>
      <c r="H618" s="3"/>
      <c r="I618" s="12"/>
      <c r="J618" s="12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9"/>
      <c r="GS618" s="3"/>
      <c r="GT618" s="3"/>
      <c r="GU618" s="3"/>
    </row>
    <row r="619" spans="1:203" s="2" customFormat="1" x14ac:dyDescent="0.25">
      <c r="A619" s="11"/>
      <c r="B619" s="3"/>
      <c r="C619" s="3"/>
      <c r="D619" s="35"/>
      <c r="E619" s="3"/>
      <c r="F619" s="3"/>
      <c r="G619" s="3"/>
      <c r="H619" s="3"/>
      <c r="I619" s="12"/>
      <c r="J619" s="12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9"/>
      <c r="GS619" s="3"/>
      <c r="GT619" s="3"/>
      <c r="GU619" s="3"/>
    </row>
    <row r="620" spans="1:203" s="2" customFormat="1" x14ac:dyDescent="0.25">
      <c r="A620" s="11"/>
      <c r="B620" s="3"/>
      <c r="C620" s="3"/>
      <c r="D620" s="35"/>
      <c r="E620" s="3"/>
      <c r="F620" s="3"/>
      <c r="G620" s="3"/>
      <c r="H620" s="3"/>
      <c r="I620" s="12"/>
      <c r="J620" s="12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9"/>
      <c r="GS620" s="3"/>
      <c r="GT620" s="3"/>
      <c r="GU620" s="3"/>
    </row>
    <row r="621" spans="1:203" s="2" customFormat="1" x14ac:dyDescent="0.25">
      <c r="A621" s="11"/>
      <c r="B621" s="3"/>
      <c r="C621" s="3"/>
      <c r="D621" s="35"/>
      <c r="E621" s="3"/>
      <c r="F621" s="3"/>
      <c r="G621" s="3"/>
      <c r="H621" s="3"/>
      <c r="I621" s="12"/>
      <c r="J621" s="12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9"/>
      <c r="GS621" s="3"/>
      <c r="GT621" s="3"/>
      <c r="GU621" s="3"/>
    </row>
    <row r="622" spans="1:203" s="2" customFormat="1" x14ac:dyDescent="0.25">
      <c r="A622" s="11"/>
      <c r="B622" s="3"/>
      <c r="C622" s="3"/>
      <c r="D622" s="35"/>
      <c r="E622" s="3"/>
      <c r="F622" s="3"/>
      <c r="G622" s="3"/>
      <c r="H622" s="3"/>
      <c r="I622" s="12"/>
      <c r="J622" s="12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9"/>
      <c r="GS622" s="3"/>
      <c r="GT622" s="3"/>
      <c r="GU622" s="3"/>
    </row>
    <row r="623" spans="1:203" s="2" customFormat="1" x14ac:dyDescent="0.25">
      <c r="A623" s="11"/>
      <c r="B623" s="3"/>
      <c r="C623" s="3"/>
      <c r="D623" s="35"/>
      <c r="E623" s="3"/>
      <c r="F623" s="3"/>
      <c r="G623" s="3"/>
      <c r="H623" s="3"/>
      <c r="I623" s="12"/>
      <c r="J623" s="12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9"/>
      <c r="GS623" s="3"/>
      <c r="GT623" s="3"/>
      <c r="GU623" s="3"/>
    </row>
    <row r="624" spans="1:203" s="2" customFormat="1" x14ac:dyDescent="0.25">
      <c r="A624" s="11"/>
      <c r="B624" s="3"/>
      <c r="C624" s="3"/>
      <c r="D624" s="35"/>
      <c r="E624" s="3"/>
      <c r="F624" s="3"/>
      <c r="G624" s="3"/>
      <c r="H624" s="3"/>
      <c r="I624" s="12"/>
      <c r="J624" s="12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3"/>
      <c r="GO624" s="3"/>
      <c r="GP624" s="3"/>
      <c r="GQ624" s="3"/>
      <c r="GR624" s="9"/>
      <c r="GS624" s="3"/>
      <c r="GT624" s="3"/>
      <c r="GU624" s="3"/>
    </row>
    <row r="625" spans="1:203" s="2" customFormat="1" x14ac:dyDescent="0.25">
      <c r="A625" s="11"/>
      <c r="B625" s="3"/>
      <c r="C625" s="3"/>
      <c r="D625" s="35"/>
      <c r="E625" s="3"/>
      <c r="F625" s="3"/>
      <c r="G625" s="3"/>
      <c r="H625" s="3"/>
      <c r="I625" s="12"/>
      <c r="J625" s="12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3"/>
      <c r="GO625" s="3"/>
      <c r="GP625" s="3"/>
      <c r="GQ625" s="3"/>
      <c r="GR625" s="9"/>
      <c r="GS625" s="3"/>
      <c r="GT625" s="3"/>
      <c r="GU625" s="3"/>
    </row>
    <row r="626" spans="1:203" s="2" customFormat="1" x14ac:dyDescent="0.25">
      <c r="A626" s="11"/>
      <c r="B626" s="3"/>
      <c r="C626" s="3"/>
      <c r="D626" s="35"/>
      <c r="E626" s="3"/>
      <c r="F626" s="3"/>
      <c r="G626" s="3"/>
      <c r="H626" s="3"/>
      <c r="I626" s="12"/>
      <c r="J626" s="12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9"/>
      <c r="GS626" s="3"/>
      <c r="GT626" s="3"/>
      <c r="GU626" s="3"/>
    </row>
    <row r="627" spans="1:203" s="2" customFormat="1" x14ac:dyDescent="0.25">
      <c r="A627" s="11"/>
      <c r="B627" s="3"/>
      <c r="C627" s="3"/>
      <c r="D627" s="35"/>
      <c r="E627" s="3"/>
      <c r="F627" s="3"/>
      <c r="G627" s="3"/>
      <c r="H627" s="3"/>
      <c r="I627" s="12"/>
      <c r="J627" s="12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9"/>
      <c r="GS627" s="3"/>
      <c r="GT627" s="3"/>
      <c r="GU627" s="3"/>
    </row>
    <row r="628" spans="1:203" s="2" customFormat="1" x14ac:dyDescent="0.25">
      <c r="A628" s="11"/>
      <c r="B628" s="3"/>
      <c r="C628" s="3"/>
      <c r="D628" s="35"/>
      <c r="E628" s="3"/>
      <c r="F628" s="3"/>
      <c r="G628" s="3"/>
      <c r="H628" s="3"/>
      <c r="I628" s="12"/>
      <c r="J628" s="12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9"/>
      <c r="GS628" s="3"/>
      <c r="GT628" s="3"/>
      <c r="GU628" s="3"/>
    </row>
    <row r="629" spans="1:203" s="2" customFormat="1" x14ac:dyDescent="0.25">
      <c r="A629" s="11"/>
      <c r="B629" s="3"/>
      <c r="C629" s="3"/>
      <c r="D629" s="35"/>
      <c r="E629" s="3"/>
      <c r="F629" s="3"/>
      <c r="G629" s="3"/>
      <c r="H629" s="3"/>
      <c r="I629" s="12"/>
      <c r="J629" s="12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9"/>
      <c r="GS629" s="3"/>
      <c r="GT629" s="3"/>
      <c r="GU629" s="3"/>
    </row>
    <row r="630" spans="1:203" s="2" customFormat="1" x14ac:dyDescent="0.25">
      <c r="A630" s="11"/>
      <c r="B630" s="3"/>
      <c r="C630" s="3"/>
      <c r="D630" s="35"/>
      <c r="E630" s="3"/>
      <c r="F630" s="3"/>
      <c r="G630" s="3"/>
      <c r="H630" s="3"/>
      <c r="I630" s="12"/>
      <c r="J630" s="12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9"/>
      <c r="GS630" s="3"/>
      <c r="GT630" s="3"/>
      <c r="GU630" s="3"/>
    </row>
    <row r="631" spans="1:203" s="2" customFormat="1" x14ac:dyDescent="0.25">
      <c r="A631" s="11"/>
      <c r="B631" s="3"/>
      <c r="C631" s="3"/>
      <c r="D631" s="35"/>
      <c r="E631" s="3"/>
      <c r="F631" s="3"/>
      <c r="G631" s="3"/>
      <c r="H631" s="3"/>
      <c r="I631" s="12"/>
      <c r="J631" s="12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9"/>
      <c r="GS631" s="3"/>
      <c r="GT631" s="3"/>
      <c r="GU631" s="3"/>
    </row>
    <row r="632" spans="1:203" s="2" customFormat="1" x14ac:dyDescent="0.25">
      <c r="A632" s="11"/>
      <c r="B632" s="3"/>
      <c r="C632" s="3"/>
      <c r="D632" s="35"/>
      <c r="E632" s="3"/>
      <c r="F632" s="3"/>
      <c r="G632" s="3"/>
      <c r="H632" s="3"/>
      <c r="I632" s="12"/>
      <c r="J632" s="12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9"/>
      <c r="GS632" s="3"/>
      <c r="GT632" s="3"/>
      <c r="GU632" s="3"/>
    </row>
    <row r="633" spans="1:203" s="2" customFormat="1" x14ac:dyDescent="0.25">
      <c r="A633" s="11"/>
      <c r="B633" s="3"/>
      <c r="C633" s="3"/>
      <c r="D633" s="35"/>
      <c r="E633" s="3"/>
      <c r="F633" s="3"/>
      <c r="G633" s="3"/>
      <c r="H633" s="3"/>
      <c r="I633" s="12"/>
      <c r="J633" s="12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9"/>
      <c r="GS633" s="3"/>
      <c r="GT633" s="3"/>
      <c r="GU633" s="3"/>
    </row>
    <row r="634" spans="1:203" s="2" customFormat="1" x14ac:dyDescent="0.25">
      <c r="A634" s="11"/>
      <c r="B634" s="3"/>
      <c r="C634" s="3"/>
      <c r="D634" s="35"/>
      <c r="E634" s="3"/>
      <c r="F634" s="3"/>
      <c r="G634" s="3"/>
      <c r="H634" s="3"/>
      <c r="I634" s="12"/>
      <c r="J634" s="12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9"/>
      <c r="GS634" s="3"/>
      <c r="GT634" s="3"/>
      <c r="GU634" s="3"/>
    </row>
    <row r="635" spans="1:203" s="2" customFormat="1" x14ac:dyDescent="0.25">
      <c r="A635" s="11"/>
      <c r="B635" s="3"/>
      <c r="C635" s="3"/>
      <c r="D635" s="35"/>
      <c r="E635" s="3"/>
      <c r="F635" s="3"/>
      <c r="G635" s="3"/>
      <c r="H635" s="3"/>
      <c r="I635" s="12"/>
      <c r="J635" s="12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9"/>
      <c r="GS635" s="3"/>
      <c r="GT635" s="3"/>
      <c r="GU635" s="3"/>
    </row>
    <row r="636" spans="1:203" s="2" customFormat="1" x14ac:dyDescent="0.25">
      <c r="A636" s="11"/>
      <c r="B636" s="3"/>
      <c r="C636" s="3"/>
      <c r="D636" s="35"/>
      <c r="E636" s="3"/>
      <c r="F636" s="3"/>
      <c r="G636" s="3"/>
      <c r="H636" s="3"/>
      <c r="I636" s="12"/>
      <c r="J636" s="12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9"/>
      <c r="GS636" s="3"/>
      <c r="GT636" s="3"/>
      <c r="GU636" s="3"/>
    </row>
    <row r="637" spans="1:203" s="2" customFormat="1" x14ac:dyDescent="0.25">
      <c r="A637" s="11"/>
      <c r="B637" s="3"/>
      <c r="C637" s="3"/>
      <c r="D637" s="35"/>
      <c r="E637" s="3"/>
      <c r="F637" s="3"/>
      <c r="G637" s="3"/>
      <c r="H637" s="3"/>
      <c r="I637" s="12"/>
      <c r="J637" s="12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9"/>
      <c r="GS637" s="3"/>
      <c r="GT637" s="3"/>
      <c r="GU637" s="3"/>
    </row>
    <row r="638" spans="1:203" s="2" customFormat="1" x14ac:dyDescent="0.25">
      <c r="A638" s="11"/>
      <c r="B638" s="3"/>
      <c r="C638" s="3"/>
      <c r="D638" s="35"/>
      <c r="E638" s="3"/>
      <c r="F638" s="3"/>
      <c r="G638" s="3"/>
      <c r="H638" s="3"/>
      <c r="I638" s="12"/>
      <c r="J638" s="12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9"/>
      <c r="GS638" s="3"/>
      <c r="GT638" s="3"/>
      <c r="GU638" s="3"/>
    </row>
    <row r="639" spans="1:203" s="2" customFormat="1" x14ac:dyDescent="0.25">
      <c r="A639" s="11"/>
      <c r="B639" s="3"/>
      <c r="C639" s="3"/>
      <c r="D639" s="35"/>
      <c r="E639" s="3"/>
      <c r="F639" s="3"/>
      <c r="G639" s="3"/>
      <c r="H639" s="3"/>
      <c r="I639" s="12"/>
      <c r="J639" s="12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9"/>
      <c r="GS639" s="3"/>
      <c r="GT639" s="3"/>
      <c r="GU639" s="3"/>
    </row>
    <row r="640" spans="1:203" s="2" customFormat="1" x14ac:dyDescent="0.25">
      <c r="A640" s="11"/>
      <c r="B640" s="3"/>
      <c r="C640" s="3"/>
      <c r="D640" s="35"/>
      <c r="E640" s="3"/>
      <c r="F640" s="3"/>
      <c r="G640" s="3"/>
      <c r="H640" s="3"/>
      <c r="I640" s="12"/>
      <c r="J640" s="12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9"/>
      <c r="GS640" s="3"/>
      <c r="GT640" s="3"/>
      <c r="GU640" s="3"/>
    </row>
    <row r="641" spans="1:203" s="2" customFormat="1" x14ac:dyDescent="0.25">
      <c r="A641" s="11"/>
      <c r="B641" s="3"/>
      <c r="C641" s="3"/>
      <c r="D641" s="35"/>
      <c r="E641" s="3"/>
      <c r="F641" s="3"/>
      <c r="G641" s="3"/>
      <c r="H641" s="3"/>
      <c r="I641" s="12"/>
      <c r="J641" s="12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9"/>
      <c r="GS641" s="3"/>
      <c r="GT641" s="3"/>
      <c r="GU641" s="3"/>
    </row>
    <row r="642" spans="1:203" s="2" customFormat="1" x14ac:dyDescent="0.25">
      <c r="A642" s="11"/>
      <c r="B642" s="3"/>
      <c r="C642" s="3"/>
      <c r="D642" s="35"/>
      <c r="E642" s="3"/>
      <c r="F642" s="3"/>
      <c r="G642" s="3"/>
      <c r="H642" s="3"/>
      <c r="I642" s="12"/>
      <c r="J642" s="12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9"/>
      <c r="GS642" s="3"/>
      <c r="GT642" s="3"/>
      <c r="GU642" s="3"/>
    </row>
    <row r="643" spans="1:203" s="2" customFormat="1" x14ac:dyDescent="0.25">
      <c r="A643" s="11"/>
      <c r="B643" s="3"/>
      <c r="C643" s="3"/>
      <c r="D643" s="35"/>
      <c r="E643" s="3"/>
      <c r="F643" s="3"/>
      <c r="G643" s="3"/>
      <c r="H643" s="3"/>
      <c r="I643" s="12"/>
      <c r="J643" s="12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9"/>
      <c r="GS643" s="3"/>
      <c r="GT643" s="3"/>
      <c r="GU643" s="3"/>
    </row>
    <row r="644" spans="1:203" s="2" customFormat="1" x14ac:dyDescent="0.25">
      <c r="A644" s="11"/>
      <c r="B644" s="3"/>
      <c r="C644" s="3"/>
      <c r="D644" s="35"/>
      <c r="E644" s="3"/>
      <c r="F644" s="3"/>
      <c r="G644" s="3"/>
      <c r="H644" s="3"/>
      <c r="I644" s="12"/>
      <c r="J644" s="12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9"/>
      <c r="GS644" s="3"/>
      <c r="GT644" s="3"/>
      <c r="GU644" s="3"/>
    </row>
    <row r="645" spans="1:203" s="2" customFormat="1" x14ac:dyDescent="0.25">
      <c r="A645" s="11"/>
      <c r="B645" s="3"/>
      <c r="C645" s="3"/>
      <c r="D645" s="35"/>
      <c r="E645" s="3"/>
      <c r="F645" s="3"/>
      <c r="G645" s="3"/>
      <c r="H645" s="3"/>
      <c r="I645" s="12"/>
      <c r="J645" s="12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9"/>
      <c r="GS645" s="3"/>
      <c r="GT645" s="3"/>
      <c r="GU645" s="3"/>
    </row>
    <row r="646" spans="1:203" s="2" customFormat="1" x14ac:dyDescent="0.25">
      <c r="A646" s="11"/>
      <c r="B646" s="3"/>
      <c r="C646" s="3"/>
      <c r="D646" s="35"/>
      <c r="E646" s="3"/>
      <c r="F646" s="3"/>
      <c r="G646" s="3"/>
      <c r="H646" s="3"/>
      <c r="I646" s="12"/>
      <c r="J646" s="12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9"/>
      <c r="GS646" s="3"/>
      <c r="GT646" s="3"/>
      <c r="GU646" s="3"/>
    </row>
    <row r="647" spans="1:203" s="2" customFormat="1" x14ac:dyDescent="0.25">
      <c r="A647" s="11"/>
      <c r="B647" s="3"/>
      <c r="C647" s="3"/>
      <c r="D647" s="35"/>
      <c r="E647" s="3"/>
      <c r="F647" s="3"/>
      <c r="G647" s="3"/>
      <c r="H647" s="3"/>
      <c r="I647" s="12"/>
      <c r="J647" s="12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9"/>
      <c r="GS647" s="3"/>
      <c r="GT647" s="3"/>
      <c r="GU647" s="3"/>
    </row>
    <row r="648" spans="1:203" s="2" customFormat="1" x14ac:dyDescent="0.25">
      <c r="A648" s="11"/>
      <c r="B648" s="3"/>
      <c r="C648" s="3"/>
      <c r="D648" s="35"/>
      <c r="E648" s="3"/>
      <c r="F648" s="3"/>
      <c r="G648" s="3"/>
      <c r="H648" s="3"/>
      <c r="I648" s="12"/>
      <c r="J648" s="12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9"/>
      <c r="GS648" s="3"/>
      <c r="GT648" s="3"/>
      <c r="GU648" s="3"/>
    </row>
    <row r="649" spans="1:203" s="2" customFormat="1" x14ac:dyDescent="0.25">
      <c r="A649" s="11"/>
      <c r="B649" s="3"/>
      <c r="C649" s="3"/>
      <c r="D649" s="35"/>
      <c r="E649" s="3"/>
      <c r="F649" s="3"/>
      <c r="G649" s="3"/>
      <c r="H649" s="3"/>
      <c r="I649" s="12"/>
      <c r="J649" s="12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9"/>
      <c r="GS649" s="3"/>
      <c r="GT649" s="3"/>
      <c r="GU649" s="3"/>
    </row>
    <row r="650" spans="1:203" s="2" customFormat="1" x14ac:dyDescent="0.25">
      <c r="A650" s="11"/>
      <c r="B650" s="3"/>
      <c r="C650" s="3"/>
      <c r="D650" s="35"/>
      <c r="E650" s="3"/>
      <c r="F650" s="3"/>
      <c r="G650" s="3"/>
      <c r="H650" s="3"/>
      <c r="I650" s="12"/>
      <c r="J650" s="12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9"/>
      <c r="GS650" s="3"/>
      <c r="GT650" s="3"/>
      <c r="GU650" s="3"/>
    </row>
    <row r="651" spans="1:203" s="2" customFormat="1" x14ac:dyDescent="0.25">
      <c r="A651" s="11"/>
      <c r="B651" s="3"/>
      <c r="C651" s="3"/>
      <c r="D651" s="35"/>
      <c r="E651" s="3"/>
      <c r="F651" s="3"/>
      <c r="G651" s="3"/>
      <c r="H651" s="3"/>
      <c r="I651" s="12"/>
      <c r="J651" s="12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9"/>
      <c r="GS651" s="3"/>
      <c r="GT651" s="3"/>
      <c r="GU651" s="3"/>
    </row>
    <row r="652" spans="1:203" s="2" customFormat="1" x14ac:dyDescent="0.25">
      <c r="A652" s="11"/>
      <c r="B652" s="3"/>
      <c r="C652" s="3"/>
      <c r="D652" s="35"/>
      <c r="E652" s="3"/>
      <c r="F652" s="3"/>
      <c r="G652" s="3"/>
      <c r="H652" s="3"/>
      <c r="I652" s="12"/>
      <c r="J652" s="12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9"/>
      <c r="GS652" s="3"/>
      <c r="GT652" s="3"/>
      <c r="GU652" s="3"/>
    </row>
    <row r="653" spans="1:203" s="2" customFormat="1" x14ac:dyDescent="0.25">
      <c r="A653" s="11"/>
      <c r="B653" s="3"/>
      <c r="C653" s="3"/>
      <c r="D653" s="35"/>
      <c r="E653" s="3"/>
      <c r="F653" s="3"/>
      <c r="G653" s="3"/>
      <c r="H653" s="3"/>
      <c r="I653" s="12"/>
      <c r="J653" s="12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9"/>
      <c r="GS653" s="3"/>
      <c r="GT653" s="3"/>
      <c r="GU653" s="3"/>
    </row>
    <row r="654" spans="1:203" s="2" customFormat="1" x14ac:dyDescent="0.25">
      <c r="A654" s="11"/>
      <c r="B654" s="3"/>
      <c r="C654" s="3"/>
      <c r="D654" s="35"/>
      <c r="E654" s="3"/>
      <c r="F654" s="3"/>
      <c r="G654" s="3"/>
      <c r="H654" s="3"/>
      <c r="I654" s="12"/>
      <c r="J654" s="12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9"/>
      <c r="GS654" s="3"/>
      <c r="GT654" s="3"/>
      <c r="GU654" s="3"/>
    </row>
    <row r="655" spans="1:203" s="2" customFormat="1" x14ac:dyDescent="0.25">
      <c r="A655" s="11"/>
      <c r="B655" s="3"/>
      <c r="C655" s="3"/>
      <c r="D655" s="35"/>
      <c r="E655" s="3"/>
      <c r="F655" s="3"/>
      <c r="G655" s="3"/>
      <c r="H655" s="3"/>
      <c r="I655" s="12"/>
      <c r="J655" s="12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9"/>
      <c r="GS655" s="3"/>
      <c r="GT655" s="3"/>
      <c r="GU655" s="3"/>
    </row>
    <row r="656" spans="1:203" s="2" customFormat="1" x14ac:dyDescent="0.25">
      <c r="A656" s="11"/>
      <c r="B656" s="3"/>
      <c r="C656" s="3"/>
      <c r="D656" s="35"/>
      <c r="E656" s="3"/>
      <c r="F656" s="3"/>
      <c r="G656" s="3"/>
      <c r="H656" s="3"/>
      <c r="I656" s="12"/>
      <c r="J656" s="12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9"/>
      <c r="GS656" s="3"/>
      <c r="GT656" s="3"/>
      <c r="GU656" s="3"/>
    </row>
    <row r="657" spans="1:203" s="2" customFormat="1" x14ac:dyDescent="0.25">
      <c r="A657" s="11"/>
      <c r="B657" s="3"/>
      <c r="C657" s="3"/>
      <c r="D657" s="35"/>
      <c r="E657" s="3"/>
      <c r="F657" s="3"/>
      <c r="G657" s="3"/>
      <c r="H657" s="3"/>
      <c r="I657" s="12"/>
      <c r="J657" s="12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9"/>
      <c r="GS657" s="3"/>
      <c r="GT657" s="3"/>
      <c r="GU657" s="3"/>
    </row>
    <row r="658" spans="1:203" s="2" customFormat="1" x14ac:dyDescent="0.25">
      <c r="A658" s="11"/>
      <c r="B658" s="3"/>
      <c r="C658" s="3"/>
      <c r="D658" s="35"/>
      <c r="E658" s="3"/>
      <c r="F658" s="3"/>
      <c r="G658" s="3"/>
      <c r="H658" s="3"/>
      <c r="I658" s="12"/>
      <c r="J658" s="12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9"/>
      <c r="GS658" s="3"/>
      <c r="GT658" s="3"/>
      <c r="GU658" s="3"/>
    </row>
    <row r="659" spans="1:203" s="2" customFormat="1" x14ac:dyDescent="0.25">
      <c r="A659" s="11"/>
      <c r="B659" s="3"/>
      <c r="C659" s="3"/>
      <c r="D659" s="35"/>
      <c r="E659" s="3"/>
      <c r="F659" s="3"/>
      <c r="G659" s="3"/>
      <c r="H659" s="3"/>
      <c r="I659" s="12"/>
      <c r="J659" s="12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9"/>
      <c r="GS659" s="3"/>
      <c r="GT659" s="3"/>
      <c r="GU659" s="3"/>
    </row>
    <row r="660" spans="1:203" s="2" customFormat="1" x14ac:dyDescent="0.25">
      <c r="A660" s="11"/>
      <c r="B660" s="3"/>
      <c r="C660" s="3"/>
      <c r="D660" s="35"/>
      <c r="E660" s="3"/>
      <c r="F660" s="3"/>
      <c r="G660" s="3"/>
      <c r="H660" s="3"/>
      <c r="I660" s="12"/>
      <c r="J660" s="12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9"/>
      <c r="GS660" s="3"/>
      <c r="GT660" s="3"/>
      <c r="GU660" s="3"/>
    </row>
    <row r="661" spans="1:203" s="2" customFormat="1" x14ac:dyDescent="0.25">
      <c r="A661" s="11"/>
      <c r="B661" s="3"/>
      <c r="C661" s="3"/>
      <c r="D661" s="35"/>
      <c r="E661" s="3"/>
      <c r="F661" s="3"/>
      <c r="G661" s="3"/>
      <c r="H661" s="3"/>
      <c r="I661" s="12"/>
      <c r="J661" s="12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9"/>
      <c r="GS661" s="3"/>
      <c r="GT661" s="3"/>
      <c r="GU661" s="3"/>
    </row>
    <row r="662" spans="1:203" s="2" customFormat="1" x14ac:dyDescent="0.25">
      <c r="A662" s="11"/>
      <c r="B662" s="3"/>
      <c r="C662" s="3"/>
      <c r="D662" s="35"/>
      <c r="E662" s="3"/>
      <c r="F662" s="3"/>
      <c r="G662" s="3"/>
      <c r="H662" s="3"/>
      <c r="I662" s="12"/>
      <c r="J662" s="12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9"/>
      <c r="GS662" s="3"/>
      <c r="GT662" s="3"/>
      <c r="GU662" s="3"/>
    </row>
    <row r="663" spans="1:203" s="2" customFormat="1" x14ac:dyDescent="0.25">
      <c r="A663" s="11"/>
      <c r="B663" s="3"/>
      <c r="C663" s="3"/>
      <c r="D663" s="35"/>
      <c r="E663" s="3"/>
      <c r="F663" s="3"/>
      <c r="G663" s="3"/>
      <c r="H663" s="3"/>
      <c r="I663" s="12"/>
      <c r="J663" s="12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9"/>
      <c r="GS663" s="3"/>
      <c r="GT663" s="3"/>
      <c r="GU663" s="3"/>
    </row>
    <row r="664" spans="1:203" s="2" customFormat="1" x14ac:dyDescent="0.25">
      <c r="A664" s="11"/>
      <c r="B664" s="3"/>
      <c r="C664" s="3"/>
      <c r="D664" s="35"/>
      <c r="E664" s="3"/>
      <c r="F664" s="3"/>
      <c r="G664" s="3"/>
      <c r="H664" s="3"/>
      <c r="I664" s="12"/>
      <c r="J664" s="12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9"/>
      <c r="GS664" s="3"/>
      <c r="GT664" s="3"/>
      <c r="GU664" s="3"/>
    </row>
    <row r="665" spans="1:203" s="2" customFormat="1" x14ac:dyDescent="0.25">
      <c r="A665" s="11"/>
      <c r="B665" s="3"/>
      <c r="C665" s="3"/>
      <c r="D665" s="35"/>
      <c r="E665" s="3"/>
      <c r="F665" s="3"/>
      <c r="G665" s="3"/>
      <c r="H665" s="3"/>
      <c r="I665" s="12"/>
      <c r="J665" s="12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9"/>
      <c r="GS665" s="3"/>
      <c r="GT665" s="3"/>
      <c r="GU665" s="3"/>
    </row>
    <row r="666" spans="1:203" s="2" customFormat="1" x14ac:dyDescent="0.25">
      <c r="A666" s="11"/>
      <c r="B666" s="3"/>
      <c r="C666" s="3"/>
      <c r="D666" s="35"/>
      <c r="E666" s="3"/>
      <c r="F666" s="3"/>
      <c r="G666" s="3"/>
      <c r="H666" s="3"/>
      <c r="I666" s="12"/>
      <c r="J666" s="12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9"/>
      <c r="GS666" s="3"/>
      <c r="GT666" s="3"/>
      <c r="GU666" s="3"/>
    </row>
    <row r="667" spans="1:203" s="2" customFormat="1" x14ac:dyDescent="0.25">
      <c r="A667" s="11"/>
      <c r="B667" s="3"/>
      <c r="C667" s="3"/>
      <c r="D667" s="35"/>
      <c r="E667" s="3"/>
      <c r="F667" s="3"/>
      <c r="G667" s="3"/>
      <c r="H667" s="3"/>
      <c r="I667" s="12"/>
      <c r="J667" s="12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9"/>
      <c r="GS667" s="3"/>
      <c r="GT667" s="3"/>
      <c r="GU667" s="3"/>
    </row>
    <row r="668" spans="1:203" s="2" customFormat="1" x14ac:dyDescent="0.25">
      <c r="A668" s="11"/>
      <c r="B668" s="3"/>
      <c r="C668" s="3"/>
      <c r="D668" s="35"/>
      <c r="E668" s="3"/>
      <c r="F668" s="3"/>
      <c r="G668" s="3"/>
      <c r="H668" s="3"/>
      <c r="I668" s="12"/>
      <c r="J668" s="12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9"/>
      <c r="GS668" s="3"/>
      <c r="GT668" s="3"/>
      <c r="GU668" s="3"/>
    </row>
    <row r="669" spans="1:203" s="2" customFormat="1" x14ac:dyDescent="0.25">
      <c r="A669" s="11"/>
      <c r="B669" s="3"/>
      <c r="C669" s="3"/>
      <c r="D669" s="35"/>
      <c r="E669" s="3"/>
      <c r="F669" s="3"/>
      <c r="G669" s="3"/>
      <c r="H669" s="3"/>
      <c r="I669" s="12"/>
      <c r="J669" s="12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9"/>
      <c r="GS669" s="3"/>
      <c r="GT669" s="3"/>
      <c r="GU669" s="3"/>
    </row>
    <row r="670" spans="1:203" s="2" customFormat="1" x14ac:dyDescent="0.25">
      <c r="A670" s="11"/>
      <c r="B670" s="3"/>
      <c r="C670" s="3"/>
      <c r="D670" s="35"/>
      <c r="E670" s="3"/>
      <c r="F670" s="3"/>
      <c r="G670" s="3"/>
      <c r="H670" s="3"/>
      <c r="I670" s="12"/>
      <c r="J670" s="12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9"/>
      <c r="GS670" s="3"/>
      <c r="GT670" s="3"/>
      <c r="GU670" s="3"/>
    </row>
    <row r="671" spans="1:203" s="2" customFormat="1" x14ac:dyDescent="0.25">
      <c r="A671" s="11"/>
      <c r="B671" s="3"/>
      <c r="C671" s="3"/>
      <c r="D671" s="35"/>
      <c r="E671" s="3"/>
      <c r="F671" s="3"/>
      <c r="G671" s="3"/>
      <c r="H671" s="3"/>
      <c r="I671" s="12"/>
      <c r="J671" s="12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9"/>
      <c r="GS671" s="3"/>
      <c r="GT671" s="3"/>
      <c r="GU671" s="3"/>
    </row>
    <row r="672" spans="1:203" s="2" customFormat="1" x14ac:dyDescent="0.25">
      <c r="A672" s="11"/>
      <c r="B672" s="3"/>
      <c r="C672" s="3"/>
      <c r="D672" s="35"/>
      <c r="E672" s="3"/>
      <c r="F672" s="3"/>
      <c r="G672" s="3"/>
      <c r="H672" s="3"/>
      <c r="I672" s="12"/>
      <c r="J672" s="12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9"/>
      <c r="GS672" s="3"/>
      <c r="GT672" s="3"/>
      <c r="GU672" s="3"/>
    </row>
    <row r="673" spans="1:203" s="2" customFormat="1" x14ac:dyDescent="0.25">
      <c r="A673" s="11"/>
      <c r="B673" s="3"/>
      <c r="C673" s="3"/>
      <c r="D673" s="35"/>
      <c r="E673" s="3"/>
      <c r="F673" s="3"/>
      <c r="G673" s="3"/>
      <c r="H673" s="3"/>
      <c r="I673" s="12"/>
      <c r="J673" s="12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9"/>
      <c r="GS673" s="3"/>
      <c r="GT673" s="3"/>
      <c r="GU673" s="3"/>
    </row>
    <row r="674" spans="1:203" s="2" customFormat="1" x14ac:dyDescent="0.25">
      <c r="A674" s="11"/>
      <c r="B674" s="3"/>
      <c r="C674" s="3"/>
      <c r="D674" s="35"/>
      <c r="E674" s="3"/>
      <c r="F674" s="3"/>
      <c r="G674" s="3"/>
      <c r="H674" s="3"/>
      <c r="I674" s="12"/>
      <c r="J674" s="12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9"/>
      <c r="GS674" s="3"/>
      <c r="GT674" s="3"/>
      <c r="GU674" s="3"/>
    </row>
    <row r="675" spans="1:203" s="2" customFormat="1" x14ac:dyDescent="0.25">
      <c r="A675" s="11"/>
      <c r="B675" s="3"/>
      <c r="C675" s="3"/>
      <c r="D675" s="35"/>
      <c r="E675" s="3"/>
      <c r="F675" s="3"/>
      <c r="G675" s="3"/>
      <c r="H675" s="3"/>
      <c r="I675" s="12"/>
      <c r="J675" s="12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9"/>
      <c r="GS675" s="3"/>
      <c r="GT675" s="3"/>
      <c r="GU675" s="3"/>
    </row>
    <row r="676" spans="1:203" s="2" customFormat="1" x14ac:dyDescent="0.25">
      <c r="A676" s="11"/>
      <c r="B676" s="3"/>
      <c r="C676" s="3"/>
      <c r="D676" s="35"/>
      <c r="E676" s="3"/>
      <c r="F676" s="3"/>
      <c r="G676" s="3"/>
      <c r="H676" s="3"/>
      <c r="I676" s="12"/>
      <c r="J676" s="12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9"/>
      <c r="GS676" s="3"/>
      <c r="GT676" s="3"/>
      <c r="GU676" s="3"/>
    </row>
    <row r="677" spans="1:203" s="2" customFormat="1" x14ac:dyDescent="0.25">
      <c r="A677" s="11"/>
      <c r="B677" s="3"/>
      <c r="C677" s="3"/>
      <c r="D677" s="35"/>
      <c r="E677" s="3"/>
      <c r="F677" s="3"/>
      <c r="G677" s="3"/>
      <c r="H677" s="3"/>
      <c r="I677" s="12"/>
      <c r="J677" s="12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9"/>
      <c r="GS677" s="3"/>
      <c r="GT677" s="3"/>
      <c r="GU677" s="3"/>
    </row>
    <row r="678" spans="1:203" s="2" customFormat="1" x14ac:dyDescent="0.25">
      <c r="A678" s="11"/>
      <c r="B678" s="3"/>
      <c r="C678" s="3"/>
      <c r="D678" s="35"/>
      <c r="E678" s="3"/>
      <c r="F678" s="3"/>
      <c r="G678" s="3"/>
      <c r="H678" s="3"/>
      <c r="I678" s="12"/>
      <c r="J678" s="12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9"/>
      <c r="GS678" s="3"/>
      <c r="GT678" s="3"/>
      <c r="GU678" s="3"/>
    </row>
    <row r="679" spans="1:203" s="2" customFormat="1" x14ac:dyDescent="0.25">
      <c r="A679" s="11"/>
      <c r="B679" s="3"/>
      <c r="C679" s="3"/>
      <c r="D679" s="35"/>
      <c r="E679" s="3"/>
      <c r="F679" s="3"/>
      <c r="G679" s="3"/>
      <c r="H679" s="3"/>
      <c r="I679" s="12"/>
      <c r="J679" s="12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9"/>
      <c r="GS679" s="3"/>
      <c r="GT679" s="3"/>
      <c r="GU679" s="3"/>
    </row>
    <row r="680" spans="1:203" s="2" customFormat="1" x14ac:dyDescent="0.25">
      <c r="A680" s="11"/>
      <c r="B680" s="3"/>
      <c r="C680" s="3"/>
      <c r="D680" s="35"/>
      <c r="E680" s="3"/>
      <c r="F680" s="3"/>
      <c r="G680" s="3"/>
      <c r="H680" s="3"/>
      <c r="I680" s="12"/>
      <c r="J680" s="12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9"/>
      <c r="GS680" s="3"/>
      <c r="GT680" s="3"/>
      <c r="GU680" s="3"/>
    </row>
    <row r="681" spans="1:203" s="2" customFormat="1" x14ac:dyDescent="0.25">
      <c r="A681" s="11"/>
      <c r="B681" s="3"/>
      <c r="C681" s="3"/>
      <c r="D681" s="35"/>
      <c r="E681" s="3"/>
      <c r="F681" s="3"/>
      <c r="G681" s="3"/>
      <c r="H681" s="3"/>
      <c r="I681" s="12"/>
      <c r="J681" s="12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9"/>
      <c r="GS681" s="3"/>
      <c r="GT681" s="3"/>
      <c r="GU681" s="3"/>
    </row>
    <row r="682" spans="1:203" s="2" customFormat="1" x14ac:dyDescent="0.25">
      <c r="A682" s="11"/>
      <c r="B682" s="3"/>
      <c r="C682" s="3"/>
      <c r="D682" s="35"/>
      <c r="E682" s="3"/>
      <c r="F682" s="3"/>
      <c r="G682" s="3"/>
      <c r="H682" s="3"/>
      <c r="I682" s="12"/>
      <c r="J682" s="12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9"/>
      <c r="GS682" s="3"/>
      <c r="GT682" s="3"/>
      <c r="GU682" s="3"/>
    </row>
    <row r="683" spans="1:203" s="2" customFormat="1" x14ac:dyDescent="0.25">
      <c r="A683" s="11"/>
      <c r="B683" s="3"/>
      <c r="C683" s="3"/>
      <c r="D683" s="35"/>
      <c r="E683" s="3"/>
      <c r="F683" s="3"/>
      <c r="G683" s="3"/>
      <c r="H683" s="3"/>
      <c r="I683" s="12"/>
      <c r="J683" s="12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9"/>
      <c r="GS683" s="3"/>
      <c r="GT683" s="3"/>
      <c r="GU683" s="3"/>
    </row>
    <row r="684" spans="1:203" s="2" customFormat="1" x14ac:dyDescent="0.25">
      <c r="A684" s="11"/>
      <c r="B684" s="3"/>
      <c r="C684" s="3"/>
      <c r="D684" s="35"/>
      <c r="E684" s="3"/>
      <c r="F684" s="3"/>
      <c r="G684" s="3"/>
      <c r="H684" s="3"/>
      <c r="I684" s="12"/>
      <c r="J684" s="12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9"/>
      <c r="GS684" s="3"/>
      <c r="GT684" s="3"/>
      <c r="GU684" s="3"/>
    </row>
    <row r="685" spans="1:203" s="2" customFormat="1" x14ac:dyDescent="0.25">
      <c r="A685" s="11"/>
      <c r="B685" s="3"/>
      <c r="C685" s="3"/>
      <c r="D685" s="35"/>
      <c r="E685" s="3"/>
      <c r="F685" s="3"/>
      <c r="G685" s="3"/>
      <c r="H685" s="3"/>
      <c r="I685" s="12"/>
      <c r="J685" s="12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9"/>
      <c r="GS685" s="3"/>
      <c r="GT685" s="3"/>
      <c r="GU685" s="3"/>
    </row>
    <row r="686" spans="1:203" s="2" customFormat="1" x14ac:dyDescent="0.25">
      <c r="A686" s="11"/>
      <c r="B686" s="3"/>
      <c r="C686" s="3"/>
      <c r="D686" s="35"/>
      <c r="E686" s="3"/>
      <c r="F686" s="3"/>
      <c r="G686" s="3"/>
      <c r="H686" s="3"/>
      <c r="I686" s="12"/>
      <c r="J686" s="12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9"/>
      <c r="GS686" s="3"/>
      <c r="GT686" s="3"/>
      <c r="GU686" s="3"/>
    </row>
    <row r="687" spans="1:203" s="2" customFormat="1" x14ac:dyDescent="0.25">
      <c r="A687" s="11"/>
      <c r="B687" s="3"/>
      <c r="C687" s="3"/>
      <c r="D687" s="35"/>
      <c r="E687" s="3"/>
      <c r="F687" s="3"/>
      <c r="G687" s="3"/>
      <c r="H687" s="3"/>
      <c r="I687" s="12"/>
      <c r="J687" s="12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9"/>
      <c r="GS687" s="3"/>
      <c r="GT687" s="3"/>
      <c r="GU687" s="3"/>
    </row>
    <row r="688" spans="1:203" s="2" customFormat="1" x14ac:dyDescent="0.25">
      <c r="A688" s="11"/>
      <c r="B688" s="3"/>
      <c r="C688" s="3"/>
      <c r="D688" s="35"/>
      <c r="E688" s="3"/>
      <c r="F688" s="3"/>
      <c r="G688" s="3"/>
      <c r="H688" s="3"/>
      <c r="I688" s="12"/>
      <c r="J688" s="12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9"/>
      <c r="GS688" s="3"/>
      <c r="GT688" s="3"/>
      <c r="GU688" s="3"/>
    </row>
    <row r="689" spans="1:203" s="2" customFormat="1" x14ac:dyDescent="0.25">
      <c r="A689" s="11"/>
      <c r="B689" s="3"/>
      <c r="C689" s="3"/>
      <c r="D689" s="35"/>
      <c r="E689" s="3"/>
      <c r="F689" s="3"/>
      <c r="G689" s="3"/>
      <c r="H689" s="3"/>
      <c r="I689" s="12"/>
      <c r="J689" s="12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9"/>
      <c r="GS689" s="3"/>
      <c r="GT689" s="3"/>
      <c r="GU689" s="3"/>
    </row>
    <row r="690" spans="1:203" s="2" customFormat="1" x14ac:dyDescent="0.25">
      <c r="A690" s="11"/>
      <c r="B690" s="3"/>
      <c r="C690" s="3"/>
      <c r="D690" s="35"/>
      <c r="E690" s="3"/>
      <c r="F690" s="3"/>
      <c r="G690" s="3"/>
      <c r="H690" s="3"/>
      <c r="I690" s="12"/>
      <c r="J690" s="12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9"/>
      <c r="GS690" s="3"/>
      <c r="GT690" s="3"/>
      <c r="GU690" s="3"/>
    </row>
    <row r="691" spans="1:203" s="2" customFormat="1" x14ac:dyDescent="0.25">
      <c r="A691" s="11"/>
      <c r="B691" s="3"/>
      <c r="C691" s="3"/>
      <c r="D691" s="35"/>
      <c r="E691" s="3"/>
      <c r="F691" s="3"/>
      <c r="G691" s="3"/>
      <c r="H691" s="3"/>
      <c r="I691" s="12"/>
      <c r="J691" s="12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9"/>
      <c r="GS691" s="3"/>
      <c r="GT691" s="3"/>
      <c r="GU691" s="3"/>
    </row>
    <row r="692" spans="1:203" s="2" customFormat="1" x14ac:dyDescent="0.25">
      <c r="A692" s="11"/>
      <c r="B692" s="3"/>
      <c r="C692" s="3"/>
      <c r="D692" s="35"/>
      <c r="E692" s="3"/>
      <c r="F692" s="3"/>
      <c r="G692" s="3"/>
      <c r="H692" s="3"/>
      <c r="I692" s="12"/>
      <c r="J692" s="12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9"/>
      <c r="GS692" s="3"/>
      <c r="GT692" s="3"/>
      <c r="GU692" s="3"/>
    </row>
    <row r="693" spans="1:203" s="2" customFormat="1" x14ac:dyDescent="0.25">
      <c r="A693" s="11"/>
      <c r="B693" s="3"/>
      <c r="C693" s="3"/>
      <c r="D693" s="35"/>
      <c r="E693" s="3"/>
      <c r="F693" s="3"/>
      <c r="G693" s="3"/>
      <c r="H693" s="3"/>
      <c r="I693" s="12"/>
      <c r="J693" s="12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9"/>
      <c r="GS693" s="3"/>
      <c r="GT693" s="3"/>
      <c r="GU693" s="3"/>
    </row>
    <row r="694" spans="1:203" s="2" customFormat="1" x14ac:dyDescent="0.25">
      <c r="A694" s="11"/>
      <c r="B694" s="3"/>
      <c r="C694" s="3"/>
      <c r="D694" s="35"/>
      <c r="E694" s="3"/>
      <c r="F694" s="3"/>
      <c r="G694" s="3"/>
      <c r="H694" s="3"/>
      <c r="I694" s="12"/>
      <c r="J694" s="12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9"/>
      <c r="GS694" s="3"/>
      <c r="GT694" s="3"/>
      <c r="GU694" s="3"/>
    </row>
    <row r="695" spans="1:203" s="2" customFormat="1" x14ac:dyDescent="0.25">
      <c r="A695" s="11"/>
      <c r="B695" s="3"/>
      <c r="C695" s="3"/>
      <c r="D695" s="35"/>
      <c r="E695" s="3"/>
      <c r="F695" s="3"/>
      <c r="G695" s="3"/>
      <c r="H695" s="3"/>
      <c r="I695" s="12"/>
      <c r="J695" s="12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9"/>
      <c r="GS695" s="3"/>
      <c r="GT695" s="3"/>
      <c r="GU695" s="3"/>
    </row>
    <row r="696" spans="1:203" s="2" customFormat="1" x14ac:dyDescent="0.25">
      <c r="A696" s="11"/>
      <c r="B696" s="3"/>
      <c r="C696" s="3"/>
      <c r="D696" s="35"/>
      <c r="E696" s="3"/>
      <c r="F696" s="3"/>
      <c r="G696" s="3"/>
      <c r="H696" s="3"/>
      <c r="I696" s="12"/>
      <c r="J696" s="12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9"/>
      <c r="GS696" s="3"/>
      <c r="GT696" s="3"/>
      <c r="GU696" s="3"/>
    </row>
    <row r="697" spans="1:203" s="2" customFormat="1" x14ac:dyDescent="0.25">
      <c r="A697" s="11"/>
      <c r="B697" s="3"/>
      <c r="C697" s="3"/>
      <c r="D697" s="35"/>
      <c r="E697" s="3"/>
      <c r="F697" s="3"/>
      <c r="G697" s="3"/>
      <c r="H697" s="3"/>
      <c r="I697" s="12"/>
      <c r="J697" s="12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9"/>
      <c r="GS697" s="3"/>
      <c r="GT697" s="3"/>
      <c r="GU697" s="3"/>
    </row>
    <row r="698" spans="1:203" s="2" customFormat="1" x14ac:dyDescent="0.25">
      <c r="A698" s="11"/>
      <c r="B698" s="3"/>
      <c r="C698" s="3"/>
      <c r="D698" s="35"/>
      <c r="E698" s="3"/>
      <c r="F698" s="3"/>
      <c r="G698" s="3"/>
      <c r="H698" s="3"/>
      <c r="I698" s="12"/>
      <c r="J698" s="12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9"/>
      <c r="GS698" s="3"/>
      <c r="GT698" s="3"/>
      <c r="GU698" s="3"/>
    </row>
    <row r="699" spans="1:203" s="2" customFormat="1" x14ac:dyDescent="0.25">
      <c r="A699" s="11"/>
      <c r="B699" s="3"/>
      <c r="C699" s="3"/>
      <c r="D699" s="35"/>
      <c r="E699" s="3"/>
      <c r="F699" s="3"/>
      <c r="G699" s="3"/>
      <c r="H699" s="3"/>
      <c r="I699" s="12"/>
      <c r="J699" s="12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9"/>
      <c r="GS699" s="3"/>
      <c r="GT699" s="3"/>
      <c r="GU699" s="3"/>
    </row>
    <row r="700" spans="1:203" s="2" customFormat="1" x14ac:dyDescent="0.25">
      <c r="A700" s="11"/>
      <c r="B700" s="3"/>
      <c r="C700" s="3"/>
      <c r="D700" s="35"/>
      <c r="E700" s="3"/>
      <c r="F700" s="3"/>
      <c r="G700" s="3"/>
      <c r="H700" s="3"/>
      <c r="I700" s="12"/>
      <c r="J700" s="12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9"/>
      <c r="GS700" s="3"/>
      <c r="GT700" s="3"/>
      <c r="GU700" s="3"/>
    </row>
    <row r="701" spans="1:203" s="2" customFormat="1" x14ac:dyDescent="0.25">
      <c r="A701" s="11"/>
      <c r="B701" s="3"/>
      <c r="C701" s="3"/>
      <c r="D701" s="35"/>
      <c r="E701" s="3"/>
      <c r="F701" s="3"/>
      <c r="G701" s="3"/>
      <c r="H701" s="3"/>
      <c r="I701" s="12"/>
      <c r="J701" s="12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9"/>
      <c r="GS701" s="3"/>
      <c r="GT701" s="3"/>
      <c r="GU701" s="3"/>
    </row>
    <row r="702" spans="1:203" s="2" customFormat="1" x14ac:dyDescent="0.25">
      <c r="A702" s="11"/>
      <c r="B702" s="3"/>
      <c r="C702" s="3"/>
      <c r="D702" s="35"/>
      <c r="E702" s="3"/>
      <c r="F702" s="3"/>
      <c r="G702" s="3"/>
      <c r="H702" s="3"/>
      <c r="I702" s="12"/>
      <c r="J702" s="12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9"/>
      <c r="GS702" s="3"/>
      <c r="GT702" s="3"/>
      <c r="GU702" s="3"/>
    </row>
    <row r="703" spans="1:203" s="2" customFormat="1" x14ac:dyDescent="0.25">
      <c r="A703" s="11"/>
      <c r="B703" s="3"/>
      <c r="C703" s="3"/>
      <c r="D703" s="35"/>
      <c r="E703" s="3"/>
      <c r="F703" s="3"/>
      <c r="G703" s="3"/>
      <c r="H703" s="3"/>
      <c r="I703" s="12"/>
      <c r="J703" s="12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9"/>
      <c r="GS703" s="3"/>
      <c r="GT703" s="3"/>
      <c r="GU703" s="3"/>
    </row>
    <row r="704" spans="1:203" s="2" customFormat="1" x14ac:dyDescent="0.25">
      <c r="A704" s="11"/>
      <c r="B704" s="3"/>
      <c r="C704" s="3"/>
      <c r="D704" s="35"/>
      <c r="E704" s="3"/>
      <c r="F704" s="3"/>
      <c r="G704" s="3"/>
      <c r="H704" s="3"/>
      <c r="I704" s="12"/>
      <c r="J704" s="12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9"/>
      <c r="GS704" s="3"/>
      <c r="GT704" s="3"/>
      <c r="GU704" s="3"/>
    </row>
    <row r="705" spans="1:203" s="2" customFormat="1" x14ac:dyDescent="0.25">
      <c r="A705" s="11"/>
      <c r="B705" s="3"/>
      <c r="C705" s="3"/>
      <c r="D705" s="35"/>
      <c r="E705" s="3"/>
      <c r="F705" s="3"/>
      <c r="G705" s="3"/>
      <c r="H705" s="3"/>
      <c r="I705" s="12"/>
      <c r="J705" s="12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9"/>
      <c r="GS705" s="3"/>
      <c r="GT705" s="3"/>
      <c r="GU705" s="3"/>
    </row>
    <row r="706" spans="1:203" s="2" customFormat="1" x14ac:dyDescent="0.25">
      <c r="A706" s="11"/>
      <c r="B706" s="3"/>
      <c r="C706" s="3"/>
      <c r="D706" s="35"/>
      <c r="E706" s="3"/>
      <c r="F706" s="3"/>
      <c r="G706" s="3"/>
      <c r="H706" s="3"/>
      <c r="I706" s="12"/>
      <c r="J706" s="12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9"/>
      <c r="GS706" s="3"/>
      <c r="GT706" s="3"/>
      <c r="GU706" s="3"/>
    </row>
    <row r="707" spans="1:203" s="2" customFormat="1" x14ac:dyDescent="0.25">
      <c r="A707" s="11"/>
      <c r="B707" s="3"/>
      <c r="C707" s="3"/>
      <c r="D707" s="35"/>
      <c r="E707" s="3"/>
      <c r="F707" s="3"/>
      <c r="G707" s="3"/>
      <c r="H707" s="3"/>
      <c r="I707" s="12"/>
      <c r="J707" s="12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9"/>
      <c r="GS707" s="3"/>
      <c r="GT707" s="3"/>
      <c r="GU707" s="3"/>
    </row>
    <row r="708" spans="1:203" s="2" customFormat="1" x14ac:dyDescent="0.25">
      <c r="A708" s="11"/>
      <c r="B708" s="3"/>
      <c r="C708" s="3"/>
      <c r="D708" s="35"/>
      <c r="E708" s="3"/>
      <c r="F708" s="3"/>
      <c r="G708" s="3"/>
      <c r="H708" s="3"/>
      <c r="I708" s="12"/>
      <c r="J708" s="12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9"/>
      <c r="GS708" s="3"/>
      <c r="GT708" s="3"/>
      <c r="GU708" s="3"/>
    </row>
    <row r="709" spans="1:203" s="2" customFormat="1" x14ac:dyDescent="0.25">
      <c r="A709" s="11"/>
      <c r="B709" s="3"/>
      <c r="C709" s="3"/>
      <c r="D709" s="35"/>
      <c r="E709" s="3"/>
      <c r="F709" s="3"/>
      <c r="G709" s="3"/>
      <c r="H709" s="3"/>
      <c r="I709" s="12"/>
      <c r="J709" s="12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9"/>
      <c r="GS709" s="3"/>
      <c r="GT709" s="3"/>
      <c r="GU709" s="3"/>
    </row>
    <row r="710" spans="1:203" s="2" customFormat="1" x14ac:dyDescent="0.25">
      <c r="A710" s="11"/>
      <c r="B710" s="3"/>
      <c r="C710" s="3"/>
      <c r="D710" s="35"/>
      <c r="E710" s="3"/>
      <c r="F710" s="3"/>
      <c r="G710" s="3"/>
      <c r="H710" s="3"/>
      <c r="I710" s="12"/>
      <c r="J710" s="12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9"/>
      <c r="GS710" s="3"/>
      <c r="GT710" s="3"/>
      <c r="GU710" s="3"/>
    </row>
    <row r="711" spans="1:203" s="2" customFormat="1" x14ac:dyDescent="0.25">
      <c r="A711" s="11"/>
      <c r="B711" s="3"/>
      <c r="C711" s="3"/>
      <c r="D711" s="35"/>
      <c r="E711" s="3"/>
      <c r="F711" s="3"/>
      <c r="G711" s="3"/>
      <c r="H711" s="3"/>
      <c r="I711" s="12"/>
      <c r="J711" s="12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9"/>
      <c r="GS711" s="3"/>
      <c r="GT711" s="3"/>
      <c r="GU711" s="3"/>
    </row>
    <row r="712" spans="1:203" s="2" customFormat="1" x14ac:dyDescent="0.25">
      <c r="A712" s="11"/>
      <c r="B712" s="3"/>
      <c r="C712" s="3"/>
      <c r="D712" s="35"/>
      <c r="E712" s="3"/>
      <c r="F712" s="3"/>
      <c r="G712" s="3"/>
      <c r="H712" s="3"/>
      <c r="I712" s="12"/>
      <c r="J712" s="12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9"/>
      <c r="GS712" s="3"/>
      <c r="GT712" s="3"/>
      <c r="GU712" s="3"/>
    </row>
    <row r="713" spans="1:203" s="2" customFormat="1" x14ac:dyDescent="0.25">
      <c r="A713" s="11"/>
      <c r="B713" s="3"/>
      <c r="C713" s="3"/>
      <c r="D713" s="35"/>
      <c r="E713" s="3"/>
      <c r="F713" s="3"/>
      <c r="G713" s="3"/>
      <c r="H713" s="3"/>
      <c r="I713" s="12"/>
      <c r="J713" s="12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9"/>
      <c r="GS713" s="3"/>
      <c r="GT713" s="3"/>
      <c r="GU713" s="3"/>
    </row>
    <row r="714" spans="1:203" s="2" customFormat="1" x14ac:dyDescent="0.25">
      <c r="A714" s="11"/>
      <c r="B714" s="3"/>
      <c r="C714" s="3"/>
      <c r="D714" s="35"/>
      <c r="E714" s="3"/>
      <c r="F714" s="3"/>
      <c r="G714" s="3"/>
      <c r="H714" s="3"/>
      <c r="I714" s="12"/>
      <c r="J714" s="12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9"/>
      <c r="GS714" s="3"/>
      <c r="GT714" s="3"/>
      <c r="GU714" s="3"/>
    </row>
    <row r="715" spans="1:203" s="2" customFormat="1" x14ac:dyDescent="0.25">
      <c r="A715" s="11"/>
      <c r="B715" s="3"/>
      <c r="C715" s="3"/>
      <c r="D715" s="35"/>
      <c r="E715" s="3"/>
      <c r="F715" s="3"/>
      <c r="G715" s="3"/>
      <c r="H715" s="3"/>
      <c r="I715" s="12"/>
      <c r="J715" s="12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9"/>
      <c r="GS715" s="3"/>
      <c r="GT715" s="3"/>
      <c r="GU715" s="3"/>
    </row>
    <row r="716" spans="1:203" s="2" customFormat="1" x14ac:dyDescent="0.25">
      <c r="A716" s="11"/>
      <c r="B716" s="3"/>
      <c r="C716" s="3"/>
      <c r="D716" s="35"/>
      <c r="E716" s="3"/>
      <c r="F716" s="3"/>
      <c r="G716" s="3"/>
      <c r="H716" s="3"/>
      <c r="I716" s="12"/>
      <c r="J716" s="12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9"/>
      <c r="GS716" s="3"/>
      <c r="GT716" s="3"/>
      <c r="GU716" s="3"/>
    </row>
    <row r="717" spans="1:203" s="2" customFormat="1" x14ac:dyDescent="0.25">
      <c r="A717" s="11"/>
      <c r="B717" s="3"/>
      <c r="C717" s="3"/>
      <c r="D717" s="35"/>
      <c r="E717" s="3"/>
      <c r="F717" s="3"/>
      <c r="G717" s="3"/>
      <c r="H717" s="3"/>
      <c r="I717" s="12"/>
      <c r="J717" s="12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9"/>
      <c r="GS717" s="3"/>
      <c r="GT717" s="3"/>
      <c r="GU717" s="3"/>
    </row>
    <row r="718" spans="1:203" s="2" customFormat="1" x14ac:dyDescent="0.25">
      <c r="A718" s="11"/>
      <c r="B718" s="3"/>
      <c r="C718" s="3"/>
      <c r="D718" s="35"/>
      <c r="E718" s="3"/>
      <c r="F718" s="3"/>
      <c r="G718" s="3"/>
      <c r="H718" s="3"/>
      <c r="I718" s="12"/>
      <c r="J718" s="12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9"/>
      <c r="GS718" s="3"/>
      <c r="GT718" s="3"/>
      <c r="GU718" s="3"/>
    </row>
    <row r="719" spans="1:203" s="2" customFormat="1" x14ac:dyDescent="0.25">
      <c r="A719" s="11"/>
      <c r="B719" s="3"/>
      <c r="C719" s="3"/>
      <c r="D719" s="35"/>
      <c r="E719" s="3"/>
      <c r="F719" s="3"/>
      <c r="G719" s="3"/>
      <c r="H719" s="3"/>
      <c r="I719" s="12"/>
      <c r="J719" s="12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9"/>
      <c r="GS719" s="3"/>
      <c r="GT719" s="3"/>
      <c r="GU719" s="3"/>
    </row>
    <row r="720" spans="1:203" s="2" customFormat="1" x14ac:dyDescent="0.25">
      <c r="A720" s="11"/>
      <c r="B720" s="3"/>
      <c r="C720" s="3"/>
      <c r="D720" s="35"/>
      <c r="E720" s="3"/>
      <c r="F720" s="3"/>
      <c r="G720" s="3"/>
      <c r="H720" s="3"/>
      <c r="I720" s="12"/>
      <c r="J720" s="12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9"/>
      <c r="GS720" s="3"/>
      <c r="GT720" s="3"/>
      <c r="GU720" s="3"/>
    </row>
    <row r="721" spans="1:203" s="2" customFormat="1" x14ac:dyDescent="0.25">
      <c r="A721" s="11"/>
      <c r="B721" s="3"/>
      <c r="C721" s="3"/>
      <c r="D721" s="35"/>
      <c r="E721" s="3"/>
      <c r="F721" s="3"/>
      <c r="G721" s="3"/>
      <c r="H721" s="3"/>
      <c r="I721" s="12"/>
      <c r="J721" s="12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9"/>
      <c r="GS721" s="3"/>
      <c r="GT721" s="3"/>
      <c r="GU721" s="3"/>
    </row>
    <row r="722" spans="1:203" s="2" customFormat="1" x14ac:dyDescent="0.25">
      <c r="A722" s="11"/>
      <c r="B722" s="3"/>
      <c r="C722" s="3"/>
      <c r="D722" s="35"/>
      <c r="E722" s="3"/>
      <c r="F722" s="3"/>
      <c r="G722" s="3"/>
      <c r="H722" s="3"/>
      <c r="I722" s="12"/>
      <c r="J722" s="12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9"/>
      <c r="GS722" s="3"/>
      <c r="GT722" s="3"/>
      <c r="GU722" s="3"/>
    </row>
    <row r="723" spans="1:203" s="2" customFormat="1" x14ac:dyDescent="0.25">
      <c r="A723" s="11"/>
      <c r="B723" s="3"/>
      <c r="C723" s="3"/>
      <c r="D723" s="35"/>
      <c r="E723" s="3"/>
      <c r="F723" s="3"/>
      <c r="G723" s="3"/>
      <c r="H723" s="3"/>
      <c r="I723" s="12"/>
      <c r="J723" s="12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9"/>
      <c r="GS723" s="3"/>
      <c r="GT723" s="3"/>
      <c r="GU723" s="3"/>
    </row>
    <row r="724" spans="1:203" s="2" customFormat="1" x14ac:dyDescent="0.25">
      <c r="A724" s="11"/>
      <c r="B724" s="3"/>
      <c r="C724" s="3"/>
      <c r="D724" s="35"/>
      <c r="E724" s="3"/>
      <c r="F724" s="3"/>
      <c r="G724" s="3"/>
      <c r="H724" s="3"/>
      <c r="I724" s="12"/>
      <c r="J724" s="12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9"/>
      <c r="GS724" s="3"/>
      <c r="GT724" s="3"/>
      <c r="GU724" s="3"/>
    </row>
    <row r="725" spans="1:203" s="2" customFormat="1" x14ac:dyDescent="0.25">
      <c r="A725" s="11"/>
      <c r="B725" s="3"/>
      <c r="C725" s="3"/>
      <c r="D725" s="35"/>
      <c r="E725" s="3"/>
      <c r="F725" s="3"/>
      <c r="G725" s="3"/>
      <c r="H725" s="3"/>
      <c r="I725" s="12"/>
      <c r="J725" s="12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9"/>
      <c r="GS725" s="3"/>
      <c r="GT725" s="3"/>
      <c r="GU725" s="3"/>
    </row>
    <row r="726" spans="1:203" s="2" customFormat="1" x14ac:dyDescent="0.25">
      <c r="A726" s="11"/>
      <c r="B726" s="3"/>
      <c r="C726" s="3"/>
      <c r="D726" s="35"/>
      <c r="E726" s="3"/>
      <c r="F726" s="3"/>
      <c r="G726" s="3"/>
      <c r="H726" s="3"/>
      <c r="I726" s="12"/>
      <c r="J726" s="12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9"/>
      <c r="GS726" s="3"/>
      <c r="GT726" s="3"/>
      <c r="GU726" s="3"/>
    </row>
    <row r="727" spans="1:203" s="2" customFormat="1" x14ac:dyDescent="0.25">
      <c r="A727" s="11"/>
      <c r="B727" s="3"/>
      <c r="C727" s="3"/>
      <c r="D727" s="35"/>
      <c r="E727" s="3"/>
      <c r="F727" s="3"/>
      <c r="G727" s="3"/>
      <c r="H727" s="3"/>
      <c r="I727" s="12"/>
      <c r="J727" s="12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9"/>
      <c r="GS727" s="3"/>
      <c r="GT727" s="3"/>
      <c r="GU727" s="3"/>
    </row>
    <row r="728" spans="1:203" s="2" customFormat="1" x14ac:dyDescent="0.25">
      <c r="A728" s="11"/>
      <c r="B728" s="3"/>
      <c r="C728" s="3"/>
      <c r="D728" s="35"/>
      <c r="E728" s="3"/>
      <c r="F728" s="3"/>
      <c r="G728" s="3"/>
      <c r="H728" s="3"/>
      <c r="I728" s="12"/>
      <c r="J728" s="12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9"/>
      <c r="GS728" s="3"/>
      <c r="GT728" s="3"/>
      <c r="GU728" s="3"/>
    </row>
    <row r="729" spans="1:203" s="2" customFormat="1" x14ac:dyDescent="0.25">
      <c r="A729" s="11"/>
      <c r="B729" s="3"/>
      <c r="C729" s="3"/>
      <c r="D729" s="35"/>
      <c r="E729" s="3"/>
      <c r="F729" s="3"/>
      <c r="G729" s="3"/>
      <c r="H729" s="3"/>
      <c r="I729" s="12"/>
      <c r="J729" s="12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9"/>
      <c r="GS729" s="3"/>
      <c r="GT729" s="3"/>
      <c r="GU729" s="3"/>
    </row>
    <row r="730" spans="1:203" s="2" customFormat="1" x14ac:dyDescent="0.25">
      <c r="A730" s="11"/>
      <c r="B730" s="3"/>
      <c r="C730" s="3"/>
      <c r="D730" s="35"/>
      <c r="E730" s="3"/>
      <c r="F730" s="3"/>
      <c r="G730" s="3"/>
      <c r="H730" s="3"/>
      <c r="I730" s="12"/>
      <c r="J730" s="12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9"/>
      <c r="GS730" s="3"/>
      <c r="GT730" s="3"/>
      <c r="GU730" s="3"/>
    </row>
    <row r="731" spans="1:203" s="2" customFormat="1" x14ac:dyDescent="0.25">
      <c r="A731" s="11"/>
      <c r="B731" s="3"/>
      <c r="C731" s="3"/>
      <c r="D731" s="35"/>
      <c r="E731" s="3"/>
      <c r="F731" s="3"/>
      <c r="G731" s="3"/>
      <c r="H731" s="3"/>
      <c r="I731" s="12"/>
      <c r="J731" s="12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9"/>
      <c r="GS731" s="3"/>
      <c r="GT731" s="3"/>
      <c r="GU731" s="3"/>
    </row>
    <row r="732" spans="1:203" s="2" customFormat="1" x14ac:dyDescent="0.25">
      <c r="A732" s="11"/>
      <c r="B732" s="3"/>
      <c r="C732" s="3"/>
      <c r="D732" s="35"/>
      <c r="E732" s="3"/>
      <c r="F732" s="3"/>
      <c r="G732" s="3"/>
      <c r="H732" s="3"/>
      <c r="I732" s="12"/>
      <c r="J732" s="12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9"/>
      <c r="GS732" s="3"/>
      <c r="GT732" s="3"/>
      <c r="GU732" s="3"/>
    </row>
    <row r="733" spans="1:203" s="2" customFormat="1" x14ac:dyDescent="0.25">
      <c r="A733" s="11"/>
      <c r="B733" s="3"/>
      <c r="C733" s="3"/>
      <c r="D733" s="35"/>
      <c r="E733" s="3"/>
      <c r="F733" s="3"/>
      <c r="G733" s="3"/>
      <c r="H733" s="3"/>
      <c r="I733" s="12"/>
      <c r="J733" s="1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9"/>
      <c r="GS733" s="3"/>
      <c r="GT733" s="3"/>
      <c r="GU733" s="3"/>
    </row>
    <row r="734" spans="1:203" s="2" customFormat="1" x14ac:dyDescent="0.25">
      <c r="A734" s="11"/>
      <c r="B734" s="3"/>
      <c r="C734" s="3"/>
      <c r="D734" s="35"/>
      <c r="E734" s="3"/>
      <c r="F734" s="3"/>
      <c r="G734" s="3"/>
      <c r="H734" s="3"/>
      <c r="I734" s="12"/>
      <c r="J734" s="1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9"/>
      <c r="GS734" s="3"/>
      <c r="GT734" s="3"/>
      <c r="GU734" s="3"/>
    </row>
    <row r="735" spans="1:203" s="2" customFormat="1" x14ac:dyDescent="0.25">
      <c r="A735" s="11"/>
      <c r="B735" s="3"/>
      <c r="C735" s="3"/>
      <c r="D735" s="35"/>
      <c r="E735" s="3"/>
      <c r="F735" s="3"/>
      <c r="G735" s="3"/>
      <c r="H735" s="3"/>
      <c r="I735" s="12"/>
      <c r="J735" s="12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9"/>
      <c r="GS735" s="3"/>
      <c r="GT735" s="3"/>
      <c r="GU735" s="3"/>
    </row>
    <row r="736" spans="1:203" s="2" customFormat="1" x14ac:dyDescent="0.25">
      <c r="A736" s="11"/>
      <c r="B736" s="3"/>
      <c r="C736" s="3"/>
      <c r="D736" s="35"/>
      <c r="E736" s="3"/>
      <c r="F736" s="3"/>
      <c r="G736" s="3"/>
      <c r="H736" s="3"/>
      <c r="I736" s="12"/>
      <c r="J736" s="1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9"/>
      <c r="GS736" s="3"/>
      <c r="GT736" s="3"/>
      <c r="GU736" s="3"/>
    </row>
    <row r="737" spans="1:203" s="2" customFormat="1" x14ac:dyDescent="0.25">
      <c r="A737" s="11"/>
      <c r="B737" s="3"/>
      <c r="C737" s="3"/>
      <c r="D737" s="35"/>
      <c r="E737" s="3"/>
      <c r="F737" s="3"/>
      <c r="G737" s="3"/>
      <c r="H737" s="3"/>
      <c r="I737" s="12"/>
      <c r="J737" s="1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9"/>
      <c r="GS737" s="3"/>
      <c r="GT737" s="3"/>
      <c r="GU737" s="3"/>
    </row>
    <row r="738" spans="1:203" s="2" customFormat="1" x14ac:dyDescent="0.25">
      <c r="A738" s="11"/>
      <c r="B738" s="3"/>
      <c r="C738" s="3"/>
      <c r="D738" s="35"/>
      <c r="E738" s="3"/>
      <c r="F738" s="3"/>
      <c r="G738" s="3"/>
      <c r="H738" s="3"/>
      <c r="I738" s="12"/>
      <c r="J738" s="1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9"/>
      <c r="GS738" s="3"/>
      <c r="GT738" s="3"/>
      <c r="GU738" s="3"/>
    </row>
    <row r="739" spans="1:203" s="2" customFormat="1" x14ac:dyDescent="0.25">
      <c r="A739" s="11"/>
      <c r="B739" s="3"/>
      <c r="C739" s="3"/>
      <c r="D739" s="35"/>
      <c r="E739" s="3"/>
      <c r="F739" s="3"/>
      <c r="G739" s="3"/>
      <c r="H739" s="3"/>
      <c r="I739" s="12"/>
      <c r="J739" s="1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9"/>
      <c r="GS739" s="3"/>
      <c r="GT739" s="3"/>
      <c r="GU739" s="3"/>
    </row>
    <row r="740" spans="1:203" s="2" customFormat="1" x14ac:dyDescent="0.25">
      <c r="A740" s="11"/>
      <c r="B740" s="3"/>
      <c r="C740" s="3"/>
      <c r="D740" s="35"/>
      <c r="E740" s="3"/>
      <c r="F740" s="3"/>
      <c r="G740" s="3"/>
      <c r="H740" s="3"/>
      <c r="I740" s="12"/>
      <c r="J740" s="12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9"/>
      <c r="GS740" s="3"/>
      <c r="GT740" s="3"/>
      <c r="GU740" s="3"/>
    </row>
    <row r="741" spans="1:203" s="2" customFormat="1" x14ac:dyDescent="0.25">
      <c r="A741" s="11"/>
      <c r="B741" s="3"/>
      <c r="C741" s="3"/>
      <c r="D741" s="35"/>
      <c r="E741" s="3"/>
      <c r="F741" s="3"/>
      <c r="G741" s="3"/>
      <c r="H741" s="3"/>
      <c r="I741" s="12"/>
      <c r="J741" s="12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9"/>
      <c r="GS741" s="3"/>
      <c r="GT741" s="3"/>
      <c r="GU741" s="3"/>
    </row>
    <row r="742" spans="1:203" s="2" customFormat="1" x14ac:dyDescent="0.25">
      <c r="A742" s="11"/>
      <c r="B742" s="3"/>
      <c r="C742" s="3"/>
      <c r="D742" s="35"/>
      <c r="E742" s="3"/>
      <c r="F742" s="3"/>
      <c r="G742" s="3"/>
      <c r="H742" s="3"/>
      <c r="I742" s="12"/>
      <c r="J742" s="12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9"/>
      <c r="GS742" s="3"/>
      <c r="GT742" s="3"/>
      <c r="GU742" s="3"/>
    </row>
    <row r="743" spans="1:203" s="2" customFormat="1" x14ac:dyDescent="0.25">
      <c r="A743" s="11"/>
      <c r="B743" s="3"/>
      <c r="C743" s="3"/>
      <c r="D743" s="35"/>
      <c r="E743" s="3"/>
      <c r="F743" s="3"/>
      <c r="G743" s="3"/>
      <c r="H743" s="3"/>
      <c r="I743" s="12"/>
      <c r="J743" s="12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9"/>
      <c r="GS743" s="3"/>
      <c r="GT743" s="3"/>
      <c r="GU743" s="3"/>
    </row>
    <row r="744" spans="1:203" s="2" customFormat="1" x14ac:dyDescent="0.25">
      <c r="A744" s="11"/>
      <c r="B744" s="3"/>
      <c r="C744" s="3"/>
      <c r="D744" s="35"/>
      <c r="E744" s="3"/>
      <c r="F744" s="3"/>
      <c r="G744" s="3"/>
      <c r="H744" s="3"/>
      <c r="I744" s="12"/>
      <c r="J744" s="1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9"/>
      <c r="GS744" s="3"/>
      <c r="GT744" s="3"/>
      <c r="GU744" s="3"/>
    </row>
    <row r="745" spans="1:203" s="2" customFormat="1" x14ac:dyDescent="0.25">
      <c r="A745" s="11"/>
      <c r="B745" s="3"/>
      <c r="C745" s="3"/>
      <c r="D745" s="35"/>
      <c r="E745" s="3"/>
      <c r="F745" s="3"/>
      <c r="G745" s="3"/>
      <c r="H745" s="3"/>
      <c r="I745" s="12"/>
      <c r="J745" s="12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9"/>
      <c r="GS745" s="3"/>
      <c r="GT745" s="3"/>
      <c r="GU745" s="3"/>
    </row>
    <row r="746" spans="1:203" s="2" customFormat="1" x14ac:dyDescent="0.25">
      <c r="A746" s="11"/>
      <c r="B746" s="3"/>
      <c r="C746" s="3"/>
      <c r="D746" s="35"/>
      <c r="E746" s="3"/>
      <c r="F746" s="3"/>
      <c r="G746" s="3"/>
      <c r="H746" s="3"/>
      <c r="I746" s="12"/>
      <c r="J746" s="1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9"/>
      <c r="GS746" s="3"/>
      <c r="GT746" s="3"/>
      <c r="GU746" s="3"/>
    </row>
    <row r="747" spans="1:203" s="2" customFormat="1" x14ac:dyDescent="0.25">
      <c r="A747" s="11"/>
      <c r="B747" s="3"/>
      <c r="C747" s="3"/>
      <c r="D747" s="35"/>
      <c r="E747" s="3"/>
      <c r="F747" s="3"/>
      <c r="G747" s="3"/>
      <c r="H747" s="3"/>
      <c r="I747" s="12"/>
      <c r="J747" s="12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9"/>
      <c r="GS747" s="3"/>
      <c r="GT747" s="3"/>
      <c r="GU747" s="3"/>
    </row>
    <row r="748" spans="1:203" s="2" customFormat="1" x14ac:dyDescent="0.25">
      <c r="A748" s="11"/>
      <c r="B748" s="3"/>
      <c r="C748" s="3"/>
      <c r="D748" s="35"/>
      <c r="E748" s="3"/>
      <c r="F748" s="3"/>
      <c r="G748" s="3"/>
      <c r="H748" s="3"/>
      <c r="I748" s="12"/>
      <c r="J748" s="1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9"/>
      <c r="GS748" s="3"/>
      <c r="GT748" s="3"/>
      <c r="GU748" s="3"/>
    </row>
    <row r="749" spans="1:203" s="2" customFormat="1" x14ac:dyDescent="0.25">
      <c r="A749" s="11"/>
      <c r="B749" s="3"/>
      <c r="C749" s="3"/>
      <c r="D749" s="35"/>
      <c r="E749" s="3"/>
      <c r="F749" s="3"/>
      <c r="G749" s="3"/>
      <c r="H749" s="3"/>
      <c r="I749" s="12"/>
      <c r="J749" s="12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9"/>
      <c r="GS749" s="3"/>
      <c r="GT749" s="3"/>
      <c r="GU749" s="3"/>
    </row>
    <row r="750" spans="1:203" s="2" customFormat="1" x14ac:dyDescent="0.25">
      <c r="A750" s="11"/>
      <c r="B750" s="3"/>
      <c r="C750" s="3"/>
      <c r="D750" s="35"/>
      <c r="E750" s="3"/>
      <c r="F750" s="3"/>
      <c r="G750" s="3"/>
      <c r="H750" s="3"/>
      <c r="I750" s="12"/>
      <c r="J750" s="12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9"/>
      <c r="GS750" s="3"/>
      <c r="GT750" s="3"/>
      <c r="GU750" s="3"/>
    </row>
    <row r="751" spans="1:203" s="2" customFormat="1" x14ac:dyDescent="0.25">
      <c r="A751" s="11"/>
      <c r="B751" s="3"/>
      <c r="C751" s="3"/>
      <c r="D751" s="35"/>
      <c r="E751" s="3"/>
      <c r="F751" s="3"/>
      <c r="G751" s="3"/>
      <c r="H751" s="3"/>
      <c r="I751" s="12"/>
      <c r="J751" s="12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9"/>
      <c r="GS751" s="3"/>
      <c r="GT751" s="3"/>
      <c r="GU751" s="3"/>
    </row>
    <row r="752" spans="1:203" s="2" customFormat="1" x14ac:dyDescent="0.25">
      <c r="A752" s="11"/>
      <c r="B752" s="3"/>
      <c r="C752" s="3"/>
      <c r="D752" s="35"/>
      <c r="E752" s="3"/>
      <c r="F752" s="3"/>
      <c r="G752" s="3"/>
      <c r="H752" s="3"/>
      <c r="I752" s="12"/>
      <c r="J752" s="12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9"/>
      <c r="GS752" s="3"/>
      <c r="GT752" s="3"/>
      <c r="GU752" s="3"/>
    </row>
    <row r="753" spans="1:203" s="2" customFormat="1" x14ac:dyDescent="0.25">
      <c r="A753" s="11"/>
      <c r="B753" s="3"/>
      <c r="C753" s="3"/>
      <c r="D753" s="35"/>
      <c r="E753" s="3"/>
      <c r="F753" s="3"/>
      <c r="G753" s="3"/>
      <c r="H753" s="3"/>
      <c r="I753" s="12"/>
      <c r="J753" s="1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9"/>
      <c r="GS753" s="3"/>
      <c r="GT753" s="3"/>
      <c r="GU753" s="3"/>
    </row>
    <row r="754" spans="1:203" s="2" customFormat="1" x14ac:dyDescent="0.25">
      <c r="A754" s="11"/>
      <c r="B754" s="3"/>
      <c r="C754" s="3"/>
      <c r="D754" s="35"/>
      <c r="E754" s="3"/>
      <c r="F754" s="3"/>
      <c r="G754" s="3"/>
      <c r="H754" s="3"/>
      <c r="I754" s="12"/>
      <c r="J754" s="1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9"/>
      <c r="GS754" s="3"/>
      <c r="GT754" s="3"/>
      <c r="GU754" s="3"/>
    </row>
    <row r="755" spans="1:203" s="2" customFormat="1" x14ac:dyDescent="0.25">
      <c r="A755" s="11"/>
      <c r="B755" s="3"/>
      <c r="C755" s="3"/>
      <c r="D755" s="35"/>
      <c r="E755" s="3"/>
      <c r="F755" s="3"/>
      <c r="G755" s="3"/>
      <c r="H755" s="3"/>
      <c r="I755" s="12"/>
      <c r="J755" s="12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9"/>
      <c r="GS755" s="3"/>
      <c r="GT755" s="3"/>
      <c r="GU755" s="3"/>
    </row>
    <row r="756" spans="1:203" s="2" customFormat="1" x14ac:dyDescent="0.25">
      <c r="A756" s="11"/>
      <c r="B756" s="3"/>
      <c r="C756" s="3"/>
      <c r="D756" s="35"/>
      <c r="E756" s="3"/>
      <c r="F756" s="3"/>
      <c r="G756" s="3"/>
      <c r="H756" s="3"/>
      <c r="I756" s="12"/>
      <c r="J756" s="12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9"/>
      <c r="GS756" s="3"/>
      <c r="GT756" s="3"/>
      <c r="GU756" s="3"/>
    </row>
    <row r="757" spans="1:203" s="2" customFormat="1" x14ac:dyDescent="0.25">
      <c r="A757" s="11"/>
      <c r="B757" s="3"/>
      <c r="C757" s="3"/>
      <c r="D757" s="35"/>
      <c r="E757" s="3"/>
      <c r="F757" s="3"/>
      <c r="G757" s="3"/>
      <c r="H757" s="3"/>
      <c r="I757" s="12"/>
      <c r="J757" s="12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9"/>
      <c r="GS757" s="3"/>
      <c r="GT757" s="3"/>
      <c r="GU757" s="3"/>
    </row>
    <row r="758" spans="1:203" s="2" customFormat="1" x14ac:dyDescent="0.25">
      <c r="A758" s="11"/>
      <c r="B758" s="3"/>
      <c r="C758" s="3"/>
      <c r="D758" s="35"/>
      <c r="E758" s="3"/>
      <c r="F758" s="3"/>
      <c r="G758" s="3"/>
      <c r="H758" s="3"/>
      <c r="I758" s="12"/>
      <c r="J758" s="12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9"/>
      <c r="GS758" s="3"/>
      <c r="GT758" s="3"/>
      <c r="GU758" s="3"/>
    </row>
    <row r="759" spans="1:203" s="2" customFormat="1" x14ac:dyDescent="0.25">
      <c r="A759" s="11"/>
      <c r="B759" s="3"/>
      <c r="C759" s="3"/>
      <c r="D759" s="35"/>
      <c r="E759" s="3"/>
      <c r="F759" s="3"/>
      <c r="G759" s="3"/>
      <c r="H759" s="3"/>
      <c r="I759" s="12"/>
      <c r="J759" s="12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9"/>
      <c r="GS759" s="3"/>
      <c r="GT759" s="3"/>
      <c r="GU759" s="3"/>
    </row>
    <row r="760" spans="1:203" s="2" customFormat="1" x14ac:dyDescent="0.25">
      <c r="A760" s="11"/>
      <c r="B760" s="3"/>
      <c r="C760" s="3"/>
      <c r="D760" s="35"/>
      <c r="E760" s="3"/>
      <c r="F760" s="3"/>
      <c r="G760" s="3"/>
      <c r="H760" s="3"/>
      <c r="I760" s="12"/>
      <c r="J760" s="12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9"/>
      <c r="GS760" s="3"/>
      <c r="GT760" s="3"/>
      <c r="GU760" s="3"/>
    </row>
    <row r="761" spans="1:203" s="2" customFormat="1" x14ac:dyDescent="0.25">
      <c r="A761" s="11"/>
      <c r="B761" s="3"/>
      <c r="C761" s="3"/>
      <c r="D761" s="35"/>
      <c r="E761" s="3"/>
      <c r="F761" s="3"/>
      <c r="G761" s="3"/>
      <c r="H761" s="3"/>
      <c r="I761" s="12"/>
      <c r="J761" s="12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9"/>
      <c r="GS761" s="3"/>
      <c r="GT761" s="3"/>
      <c r="GU761" s="3"/>
    </row>
    <row r="762" spans="1:203" s="2" customFormat="1" x14ac:dyDescent="0.25">
      <c r="A762" s="11"/>
      <c r="B762" s="3"/>
      <c r="C762" s="3"/>
      <c r="D762" s="35"/>
      <c r="E762" s="3"/>
      <c r="F762" s="3"/>
      <c r="G762" s="3"/>
      <c r="H762" s="3"/>
      <c r="I762" s="12"/>
      <c r="J762" s="12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9"/>
      <c r="GS762" s="3"/>
      <c r="GT762" s="3"/>
      <c r="GU762" s="3"/>
    </row>
    <row r="763" spans="1:203" s="2" customFormat="1" x14ac:dyDescent="0.25">
      <c r="A763" s="11"/>
      <c r="B763" s="3"/>
      <c r="C763" s="3"/>
      <c r="D763" s="35"/>
      <c r="E763" s="3"/>
      <c r="F763" s="3"/>
      <c r="G763" s="3"/>
      <c r="H763" s="3"/>
      <c r="I763" s="12"/>
      <c r="J763" s="12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9"/>
      <c r="GS763" s="3"/>
      <c r="GT763" s="3"/>
      <c r="GU763" s="3"/>
    </row>
    <row r="764" spans="1:203" s="2" customFormat="1" x14ac:dyDescent="0.25">
      <c r="A764" s="11"/>
      <c r="B764" s="3"/>
      <c r="C764" s="3"/>
      <c r="D764" s="35"/>
      <c r="E764" s="3"/>
      <c r="F764" s="3"/>
      <c r="G764" s="3"/>
      <c r="H764" s="3"/>
      <c r="I764" s="12"/>
      <c r="J764" s="12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9"/>
      <c r="GS764" s="3"/>
      <c r="GT764" s="3"/>
      <c r="GU764" s="3"/>
    </row>
    <row r="765" spans="1:203" s="2" customFormat="1" x14ac:dyDescent="0.25">
      <c r="A765" s="11"/>
      <c r="B765" s="3"/>
      <c r="C765" s="3"/>
      <c r="D765" s="35"/>
      <c r="E765" s="3"/>
      <c r="F765" s="3"/>
      <c r="G765" s="3"/>
      <c r="H765" s="3"/>
      <c r="I765" s="12"/>
      <c r="J765" s="12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9"/>
      <c r="GS765" s="3"/>
      <c r="GT765" s="3"/>
      <c r="GU765" s="3"/>
    </row>
    <row r="766" spans="1:203" s="2" customFormat="1" x14ac:dyDescent="0.25">
      <c r="A766" s="11"/>
      <c r="B766" s="3"/>
      <c r="C766" s="3"/>
      <c r="D766" s="35"/>
      <c r="E766" s="3"/>
      <c r="F766" s="3"/>
      <c r="G766" s="3"/>
      <c r="H766" s="3"/>
      <c r="I766" s="12"/>
      <c r="J766" s="12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9"/>
      <c r="GS766" s="3"/>
      <c r="GT766" s="3"/>
      <c r="GU766" s="3"/>
    </row>
    <row r="767" spans="1:203" s="2" customFormat="1" x14ac:dyDescent="0.25">
      <c r="A767" s="11"/>
      <c r="B767" s="3"/>
      <c r="C767" s="3"/>
      <c r="D767" s="35"/>
      <c r="E767" s="3"/>
      <c r="F767" s="3"/>
      <c r="G767" s="3"/>
      <c r="H767" s="3"/>
      <c r="I767" s="12"/>
      <c r="J767" s="12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9"/>
      <c r="GS767" s="3"/>
      <c r="GT767" s="3"/>
      <c r="GU767" s="3"/>
    </row>
    <row r="768" spans="1:203" s="2" customFormat="1" x14ac:dyDescent="0.25">
      <c r="A768" s="11"/>
      <c r="B768" s="3"/>
      <c r="C768" s="3"/>
      <c r="D768" s="35"/>
      <c r="E768" s="3"/>
      <c r="F768" s="3"/>
      <c r="G768" s="3"/>
      <c r="H768" s="3"/>
      <c r="I768" s="12"/>
      <c r="J768" s="12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9"/>
      <c r="GS768" s="3"/>
      <c r="GT768" s="3"/>
      <c r="GU768" s="3"/>
    </row>
    <row r="769" spans="1:203" s="2" customFormat="1" x14ac:dyDescent="0.25">
      <c r="A769" s="11"/>
      <c r="B769" s="3"/>
      <c r="C769" s="3"/>
      <c r="D769" s="35"/>
      <c r="E769" s="3"/>
      <c r="F769" s="3"/>
      <c r="G769" s="3"/>
      <c r="H769" s="3"/>
      <c r="I769" s="12"/>
      <c r="J769" s="12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9"/>
      <c r="GS769" s="3"/>
      <c r="GT769" s="3"/>
      <c r="GU769" s="3"/>
    </row>
    <row r="770" spans="1:203" s="2" customFormat="1" x14ac:dyDescent="0.25">
      <c r="A770" s="11"/>
      <c r="B770" s="3"/>
      <c r="C770" s="3"/>
      <c r="D770" s="35"/>
      <c r="E770" s="3"/>
      <c r="F770" s="3"/>
      <c r="G770" s="3"/>
      <c r="H770" s="3"/>
      <c r="I770" s="12"/>
      <c r="J770" s="12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9"/>
      <c r="GS770" s="3"/>
      <c r="GT770" s="3"/>
      <c r="GU770" s="3"/>
    </row>
    <row r="771" spans="1:203" s="2" customFormat="1" x14ac:dyDescent="0.25">
      <c r="A771" s="11"/>
      <c r="B771" s="3"/>
      <c r="C771" s="3"/>
      <c r="D771" s="35"/>
      <c r="E771" s="3"/>
      <c r="F771" s="3"/>
      <c r="G771" s="3"/>
      <c r="H771" s="3"/>
      <c r="I771" s="12"/>
      <c r="J771" s="12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9"/>
      <c r="GS771" s="3"/>
      <c r="GT771" s="3"/>
      <c r="GU771" s="3"/>
    </row>
    <row r="772" spans="1:203" s="2" customFormat="1" x14ac:dyDescent="0.25">
      <c r="A772" s="11"/>
      <c r="B772" s="3"/>
      <c r="C772" s="3"/>
      <c r="D772" s="35"/>
      <c r="E772" s="3"/>
      <c r="F772" s="3"/>
      <c r="G772" s="3"/>
      <c r="H772" s="3"/>
      <c r="I772" s="12"/>
      <c r="J772" s="12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9"/>
      <c r="GS772" s="3"/>
      <c r="GT772" s="3"/>
      <c r="GU772" s="3"/>
    </row>
    <row r="773" spans="1:203" s="2" customFormat="1" x14ac:dyDescent="0.25">
      <c r="A773" s="11"/>
      <c r="B773" s="3"/>
      <c r="C773" s="3"/>
      <c r="D773" s="35"/>
      <c r="E773" s="3"/>
      <c r="F773" s="3"/>
      <c r="G773" s="3"/>
      <c r="H773" s="3"/>
      <c r="I773" s="12"/>
      <c r="J773" s="12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9"/>
      <c r="GS773" s="3"/>
      <c r="GT773" s="3"/>
      <c r="GU773" s="3"/>
    </row>
    <row r="774" spans="1:203" s="2" customFormat="1" x14ac:dyDescent="0.25">
      <c r="A774" s="11"/>
      <c r="B774" s="3"/>
      <c r="C774" s="3"/>
      <c r="D774" s="35"/>
      <c r="E774" s="3"/>
      <c r="F774" s="3"/>
      <c r="G774" s="3"/>
      <c r="H774" s="3"/>
      <c r="I774" s="12"/>
      <c r="J774" s="12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9"/>
      <c r="GS774" s="3"/>
      <c r="GT774" s="3"/>
      <c r="GU774" s="3"/>
    </row>
    <row r="775" spans="1:203" s="2" customFormat="1" x14ac:dyDescent="0.25">
      <c r="A775" s="11"/>
      <c r="B775" s="3"/>
      <c r="C775" s="3"/>
      <c r="D775" s="35"/>
      <c r="E775" s="3"/>
      <c r="F775" s="3"/>
      <c r="G775" s="3"/>
      <c r="H775" s="3"/>
      <c r="I775" s="12"/>
      <c r="J775" s="12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9"/>
      <c r="GS775" s="3"/>
      <c r="GT775" s="3"/>
      <c r="GU775" s="3"/>
    </row>
    <row r="776" spans="1:203" s="2" customFormat="1" x14ac:dyDescent="0.25">
      <c r="A776" s="11"/>
      <c r="B776" s="3"/>
      <c r="C776" s="3"/>
      <c r="D776" s="35"/>
      <c r="E776" s="3"/>
      <c r="F776" s="3"/>
      <c r="G776" s="3"/>
      <c r="H776" s="3"/>
      <c r="I776" s="12"/>
      <c r="J776" s="12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9"/>
      <c r="GS776" s="3"/>
      <c r="GT776" s="3"/>
      <c r="GU776" s="3"/>
    </row>
    <row r="777" spans="1:203" s="2" customFormat="1" x14ac:dyDescent="0.25">
      <c r="A777" s="11"/>
      <c r="B777" s="3"/>
      <c r="C777" s="3"/>
      <c r="D777" s="35"/>
      <c r="E777" s="3"/>
      <c r="F777" s="3"/>
      <c r="G777" s="3"/>
      <c r="H777" s="3"/>
      <c r="I777" s="12"/>
      <c r="J777" s="12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9"/>
      <c r="GS777" s="3"/>
      <c r="GT777" s="3"/>
      <c r="GU777" s="3"/>
    </row>
    <row r="778" spans="1:203" s="2" customFormat="1" x14ac:dyDescent="0.25">
      <c r="A778" s="11"/>
      <c r="B778" s="3"/>
      <c r="C778" s="3"/>
      <c r="D778" s="35"/>
      <c r="E778" s="3"/>
      <c r="F778" s="3"/>
      <c r="G778" s="3"/>
      <c r="H778" s="3"/>
      <c r="I778" s="12"/>
      <c r="J778" s="12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9"/>
      <c r="GS778" s="3"/>
      <c r="GT778" s="3"/>
      <c r="GU778" s="3"/>
    </row>
    <row r="779" spans="1:203" s="2" customFormat="1" x14ac:dyDescent="0.25">
      <c r="A779" s="11"/>
      <c r="B779" s="3"/>
      <c r="C779" s="3"/>
      <c r="D779" s="35"/>
      <c r="E779" s="3"/>
      <c r="F779" s="3"/>
      <c r="G779" s="3"/>
      <c r="H779" s="3"/>
      <c r="I779" s="12"/>
      <c r="J779" s="12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9"/>
      <c r="GS779" s="3"/>
      <c r="GT779" s="3"/>
      <c r="GU779" s="3"/>
    </row>
    <row r="780" spans="1:203" s="2" customFormat="1" x14ac:dyDescent="0.25">
      <c r="A780" s="11"/>
      <c r="B780" s="3"/>
      <c r="C780" s="3"/>
      <c r="D780" s="35"/>
      <c r="E780" s="3"/>
      <c r="F780" s="3"/>
      <c r="G780" s="3"/>
      <c r="H780" s="3"/>
      <c r="I780" s="12"/>
      <c r="J780" s="12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9"/>
      <c r="GS780" s="3"/>
      <c r="GT780" s="3"/>
      <c r="GU780" s="3"/>
    </row>
    <row r="781" spans="1:203" s="2" customFormat="1" x14ac:dyDescent="0.25">
      <c r="A781" s="11"/>
      <c r="B781" s="3"/>
      <c r="C781" s="3"/>
      <c r="D781" s="35"/>
      <c r="E781" s="3"/>
      <c r="F781" s="3"/>
      <c r="G781" s="3"/>
      <c r="H781" s="3"/>
      <c r="I781" s="12"/>
      <c r="J781" s="12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9"/>
      <c r="GS781" s="3"/>
      <c r="GT781" s="3"/>
      <c r="GU781" s="3"/>
    </row>
    <row r="782" spans="1:203" s="2" customFormat="1" x14ac:dyDescent="0.25">
      <c r="A782" s="11"/>
      <c r="B782" s="3"/>
      <c r="C782" s="3"/>
      <c r="D782" s="35"/>
      <c r="E782" s="3"/>
      <c r="F782" s="3"/>
      <c r="G782" s="3"/>
      <c r="H782" s="3"/>
      <c r="I782" s="12"/>
      <c r="J782" s="12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9"/>
      <c r="GS782" s="3"/>
      <c r="GT782" s="3"/>
      <c r="GU782" s="3"/>
    </row>
    <row r="783" spans="1:203" s="2" customFormat="1" x14ac:dyDescent="0.25">
      <c r="A783" s="11"/>
      <c r="B783" s="3"/>
      <c r="C783" s="3"/>
      <c r="D783" s="35"/>
      <c r="E783" s="3"/>
      <c r="F783" s="3"/>
      <c r="G783" s="3"/>
      <c r="H783" s="3"/>
      <c r="I783" s="12"/>
      <c r="J783" s="12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9"/>
      <c r="GS783" s="3"/>
      <c r="GT783" s="3"/>
      <c r="GU783" s="3"/>
    </row>
    <row r="784" spans="1:203" s="2" customFormat="1" x14ac:dyDescent="0.25">
      <c r="A784" s="11"/>
      <c r="B784" s="3"/>
      <c r="C784" s="3"/>
      <c r="D784" s="35"/>
      <c r="E784" s="3"/>
      <c r="F784" s="3"/>
      <c r="G784" s="3"/>
      <c r="H784" s="3"/>
      <c r="I784" s="12"/>
      <c r="J784" s="12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9"/>
      <c r="GS784" s="3"/>
      <c r="GT784" s="3"/>
      <c r="GU784" s="3"/>
    </row>
    <row r="785" spans="1:203" s="2" customFormat="1" x14ac:dyDescent="0.25">
      <c r="A785" s="11"/>
      <c r="B785" s="3"/>
      <c r="C785" s="3"/>
      <c r="D785" s="35"/>
      <c r="E785" s="3"/>
      <c r="F785" s="3"/>
      <c r="G785" s="3"/>
      <c r="H785" s="3"/>
      <c r="I785" s="12"/>
      <c r="J785" s="12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9"/>
      <c r="GS785" s="3"/>
      <c r="GT785" s="3"/>
      <c r="GU785" s="3"/>
    </row>
    <row r="786" spans="1:203" s="2" customFormat="1" x14ac:dyDescent="0.25">
      <c r="A786" s="11"/>
      <c r="B786" s="3"/>
      <c r="C786" s="3"/>
      <c r="D786" s="35"/>
      <c r="E786" s="3"/>
      <c r="F786" s="3"/>
      <c r="G786" s="3"/>
      <c r="H786" s="3"/>
      <c r="I786" s="12"/>
      <c r="J786" s="12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9"/>
      <c r="GS786" s="3"/>
      <c r="GT786" s="3"/>
      <c r="GU786" s="3"/>
    </row>
    <row r="787" spans="1:203" s="2" customFormat="1" x14ac:dyDescent="0.25">
      <c r="A787" s="11"/>
      <c r="B787" s="3"/>
      <c r="C787" s="3"/>
      <c r="D787" s="35"/>
      <c r="E787" s="3"/>
      <c r="F787" s="3"/>
      <c r="G787" s="3"/>
      <c r="H787" s="3"/>
      <c r="I787" s="12"/>
      <c r="J787" s="12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9"/>
      <c r="GS787" s="3"/>
      <c r="GT787" s="3"/>
      <c r="GU787" s="3"/>
    </row>
    <row r="788" spans="1:203" s="2" customFormat="1" x14ac:dyDescent="0.25">
      <c r="A788" s="11"/>
      <c r="B788" s="3"/>
      <c r="C788" s="3"/>
      <c r="D788" s="35"/>
      <c r="E788" s="3"/>
      <c r="F788" s="3"/>
      <c r="G788" s="3"/>
      <c r="H788" s="3"/>
      <c r="I788" s="12"/>
      <c r="J788" s="12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9"/>
      <c r="GS788" s="3"/>
      <c r="GT788" s="3"/>
      <c r="GU788" s="3"/>
    </row>
    <row r="789" spans="1:203" s="2" customFormat="1" x14ac:dyDescent="0.25">
      <c r="A789" s="11"/>
      <c r="B789" s="3"/>
      <c r="C789" s="3"/>
      <c r="D789" s="35"/>
      <c r="E789" s="3"/>
      <c r="F789" s="3"/>
      <c r="G789" s="3"/>
      <c r="H789" s="3"/>
      <c r="I789" s="12"/>
      <c r="J789" s="12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9"/>
      <c r="GS789" s="3"/>
      <c r="GT789" s="3"/>
      <c r="GU789" s="3"/>
    </row>
    <row r="790" spans="1:203" s="2" customFormat="1" x14ac:dyDescent="0.25">
      <c r="A790" s="11"/>
      <c r="B790" s="3"/>
      <c r="C790" s="3"/>
      <c r="D790" s="35"/>
      <c r="E790" s="3"/>
      <c r="F790" s="3"/>
      <c r="G790" s="3"/>
      <c r="H790" s="3"/>
      <c r="I790" s="12"/>
      <c r="J790" s="12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9"/>
      <c r="GS790" s="3"/>
      <c r="GT790" s="3"/>
      <c r="GU790" s="3"/>
    </row>
    <row r="791" spans="1:203" s="2" customFormat="1" x14ac:dyDescent="0.25">
      <c r="A791" s="11"/>
      <c r="B791" s="3"/>
      <c r="C791" s="3"/>
      <c r="D791" s="35"/>
      <c r="E791" s="3"/>
      <c r="F791" s="3"/>
      <c r="G791" s="3"/>
      <c r="H791" s="3"/>
      <c r="I791" s="12"/>
      <c r="J791" s="12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9"/>
      <c r="GS791" s="3"/>
      <c r="GT791" s="3"/>
      <c r="GU791" s="3"/>
    </row>
    <row r="792" spans="1:203" s="2" customFormat="1" x14ac:dyDescent="0.25">
      <c r="A792" s="11"/>
      <c r="B792" s="3"/>
      <c r="C792" s="3"/>
      <c r="D792" s="35"/>
      <c r="E792" s="3"/>
      <c r="F792" s="3"/>
      <c r="G792" s="3"/>
      <c r="H792" s="3"/>
      <c r="I792" s="12"/>
      <c r="J792" s="12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9"/>
      <c r="GS792" s="3"/>
      <c r="GT792" s="3"/>
      <c r="GU792" s="3"/>
    </row>
    <row r="793" spans="1:203" s="2" customFormat="1" x14ac:dyDescent="0.25">
      <c r="A793" s="11"/>
      <c r="B793" s="3"/>
      <c r="C793" s="3"/>
      <c r="D793" s="35"/>
      <c r="E793" s="3"/>
      <c r="F793" s="3"/>
      <c r="G793" s="3"/>
      <c r="H793" s="3"/>
      <c r="I793" s="12"/>
      <c r="J793" s="12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9"/>
      <c r="GS793" s="3"/>
      <c r="GT793" s="3"/>
      <c r="GU793" s="3"/>
    </row>
    <row r="794" spans="1:203" s="2" customFormat="1" x14ac:dyDescent="0.25">
      <c r="A794" s="11"/>
      <c r="B794" s="3"/>
      <c r="C794" s="3"/>
      <c r="D794" s="35"/>
      <c r="E794" s="3"/>
      <c r="F794" s="3"/>
      <c r="G794" s="3"/>
      <c r="H794" s="3"/>
      <c r="I794" s="12"/>
      <c r="J794" s="12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9"/>
      <c r="GS794" s="3"/>
      <c r="GT794" s="3"/>
      <c r="GU794" s="3"/>
    </row>
    <row r="795" spans="1:203" s="2" customFormat="1" x14ac:dyDescent="0.25">
      <c r="A795" s="11"/>
      <c r="B795" s="3"/>
      <c r="C795" s="3"/>
      <c r="D795" s="35"/>
      <c r="E795" s="3"/>
      <c r="F795" s="3"/>
      <c r="G795" s="3"/>
      <c r="H795" s="3"/>
      <c r="I795" s="12"/>
      <c r="J795" s="12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9"/>
      <c r="GS795" s="3"/>
      <c r="GT795" s="3"/>
      <c r="GU795" s="3"/>
    </row>
    <row r="796" spans="1:203" s="2" customFormat="1" x14ac:dyDescent="0.25">
      <c r="A796" s="11"/>
      <c r="B796" s="3"/>
      <c r="C796" s="3"/>
      <c r="D796" s="35"/>
      <c r="E796" s="3"/>
      <c r="F796" s="3"/>
      <c r="G796" s="3"/>
      <c r="H796" s="3"/>
      <c r="I796" s="12"/>
      <c r="J796" s="12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9"/>
      <c r="GS796" s="3"/>
      <c r="GT796" s="3"/>
      <c r="GU796" s="3"/>
    </row>
    <row r="797" spans="1:203" s="2" customFormat="1" x14ac:dyDescent="0.25">
      <c r="A797" s="11"/>
      <c r="B797" s="3"/>
      <c r="C797" s="3"/>
      <c r="D797" s="35"/>
      <c r="E797" s="3"/>
      <c r="F797" s="3"/>
      <c r="G797" s="3"/>
      <c r="H797" s="3"/>
      <c r="I797" s="12"/>
      <c r="J797" s="12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9"/>
      <c r="GS797" s="3"/>
      <c r="GT797" s="3"/>
      <c r="GU797" s="3"/>
    </row>
    <row r="798" spans="1:203" s="2" customFormat="1" x14ac:dyDescent="0.25">
      <c r="A798" s="11"/>
      <c r="B798" s="3"/>
      <c r="C798" s="3"/>
      <c r="D798" s="35"/>
      <c r="E798" s="3"/>
      <c r="F798" s="3"/>
      <c r="G798" s="3"/>
      <c r="H798" s="3"/>
      <c r="I798" s="12"/>
      <c r="J798" s="12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9"/>
      <c r="GS798" s="3"/>
      <c r="GT798" s="3"/>
      <c r="GU798" s="3"/>
    </row>
    <row r="799" spans="1:203" s="2" customFormat="1" x14ac:dyDescent="0.25">
      <c r="A799" s="11"/>
      <c r="B799" s="3"/>
      <c r="C799" s="3"/>
      <c r="D799" s="35"/>
      <c r="E799" s="3"/>
      <c r="F799" s="3"/>
      <c r="G799" s="3"/>
      <c r="H799" s="3"/>
      <c r="I799" s="12"/>
      <c r="J799" s="12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9"/>
      <c r="GS799" s="3"/>
      <c r="GT799" s="3"/>
      <c r="GU799" s="3"/>
    </row>
    <row r="800" spans="1:203" s="2" customFormat="1" x14ac:dyDescent="0.25">
      <c r="A800" s="11"/>
      <c r="B800" s="3"/>
      <c r="C800" s="3"/>
      <c r="D800" s="35"/>
      <c r="E800" s="3"/>
      <c r="F800" s="3"/>
      <c r="G800" s="3"/>
      <c r="H800" s="3"/>
      <c r="I800" s="12"/>
      <c r="J800" s="12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9"/>
      <c r="GS800" s="3"/>
      <c r="GT800" s="3"/>
      <c r="GU800" s="3"/>
    </row>
    <row r="801" spans="1:203" s="2" customFormat="1" x14ac:dyDescent="0.25">
      <c r="A801" s="11"/>
      <c r="B801" s="3"/>
      <c r="C801" s="3"/>
      <c r="D801" s="35"/>
      <c r="E801" s="3"/>
      <c r="F801" s="3"/>
      <c r="G801" s="3"/>
      <c r="H801" s="3"/>
      <c r="I801" s="12"/>
      <c r="J801" s="12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9"/>
      <c r="GS801" s="3"/>
      <c r="GT801" s="3"/>
      <c r="GU801" s="3"/>
    </row>
    <row r="802" spans="1:203" s="2" customFormat="1" x14ac:dyDescent="0.25">
      <c r="A802" s="11"/>
      <c r="B802" s="3"/>
      <c r="C802" s="3"/>
      <c r="D802" s="35"/>
      <c r="E802" s="3"/>
      <c r="F802" s="3"/>
      <c r="G802" s="3"/>
      <c r="H802" s="3"/>
      <c r="I802" s="12"/>
      <c r="J802" s="12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9"/>
      <c r="GS802" s="3"/>
      <c r="GT802" s="3"/>
      <c r="GU802" s="3"/>
    </row>
    <row r="803" spans="1:203" s="2" customFormat="1" x14ac:dyDescent="0.25">
      <c r="A803" s="11"/>
      <c r="B803" s="3"/>
      <c r="C803" s="3"/>
      <c r="D803" s="35"/>
      <c r="E803" s="3"/>
      <c r="F803" s="3"/>
      <c r="G803" s="3"/>
      <c r="H803" s="3"/>
      <c r="I803" s="12"/>
      <c r="J803" s="12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9"/>
      <c r="GS803" s="3"/>
      <c r="GT803" s="3"/>
      <c r="GU803" s="3"/>
    </row>
    <row r="804" spans="1:203" s="2" customFormat="1" x14ac:dyDescent="0.25">
      <c r="A804" s="11"/>
      <c r="B804" s="3"/>
      <c r="C804" s="3"/>
      <c r="D804" s="35"/>
      <c r="E804" s="3"/>
      <c r="F804" s="3"/>
      <c r="G804" s="3"/>
      <c r="H804" s="3"/>
      <c r="I804" s="12"/>
      <c r="J804" s="12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9"/>
      <c r="GS804" s="3"/>
      <c r="GT804" s="3"/>
      <c r="GU804" s="3"/>
    </row>
    <row r="805" spans="1:203" s="2" customFormat="1" x14ac:dyDescent="0.25">
      <c r="A805" s="11"/>
      <c r="B805" s="3"/>
      <c r="C805" s="3"/>
      <c r="D805" s="35"/>
      <c r="E805" s="3"/>
      <c r="F805" s="3"/>
      <c r="G805" s="3"/>
      <c r="H805" s="3"/>
      <c r="I805" s="12"/>
      <c r="J805" s="12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9"/>
      <c r="GS805" s="3"/>
      <c r="GT805" s="3"/>
      <c r="GU805" s="3"/>
    </row>
    <row r="806" spans="1:203" s="2" customFormat="1" x14ac:dyDescent="0.25">
      <c r="A806" s="11"/>
      <c r="B806" s="3"/>
      <c r="C806" s="3"/>
      <c r="D806" s="35"/>
      <c r="E806" s="3"/>
      <c r="F806" s="3"/>
      <c r="G806" s="3"/>
      <c r="H806" s="3"/>
      <c r="I806" s="12"/>
      <c r="J806" s="12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9"/>
      <c r="GS806" s="3"/>
      <c r="GT806" s="3"/>
      <c r="GU806" s="3"/>
    </row>
    <row r="807" spans="1:203" s="2" customFormat="1" x14ac:dyDescent="0.25">
      <c r="A807" s="11"/>
      <c r="B807" s="3"/>
      <c r="C807" s="3"/>
      <c r="D807" s="35"/>
      <c r="E807" s="3"/>
      <c r="F807" s="3"/>
      <c r="G807" s="3"/>
      <c r="H807" s="3"/>
      <c r="I807" s="12"/>
      <c r="J807" s="12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9"/>
      <c r="GS807" s="3"/>
      <c r="GT807" s="3"/>
      <c r="GU807" s="3"/>
    </row>
    <row r="808" spans="1:203" s="2" customFormat="1" x14ac:dyDescent="0.25">
      <c r="A808" s="11"/>
      <c r="B808" s="3"/>
      <c r="C808" s="3"/>
      <c r="D808" s="35"/>
      <c r="E808" s="3"/>
      <c r="F808" s="3"/>
      <c r="G808" s="3"/>
      <c r="H808" s="3"/>
      <c r="I808" s="12"/>
      <c r="J808" s="12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9"/>
      <c r="GS808" s="3"/>
      <c r="GT808" s="3"/>
      <c r="GU808" s="3"/>
    </row>
    <row r="809" spans="1:203" s="2" customFormat="1" x14ac:dyDescent="0.25">
      <c r="A809" s="11"/>
      <c r="B809" s="3"/>
      <c r="C809" s="3"/>
      <c r="D809" s="35"/>
      <c r="E809" s="3"/>
      <c r="F809" s="3"/>
      <c r="G809" s="3"/>
      <c r="H809" s="3"/>
      <c r="I809" s="12"/>
      <c r="J809" s="12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3"/>
      <c r="GO809" s="3"/>
      <c r="GP809" s="3"/>
      <c r="GQ809" s="3"/>
      <c r="GR809" s="9"/>
      <c r="GS809" s="3"/>
      <c r="GT809" s="3"/>
      <c r="GU809" s="3"/>
    </row>
    <row r="810" spans="1:203" s="2" customFormat="1" x14ac:dyDescent="0.25">
      <c r="A810" s="11"/>
      <c r="B810" s="3"/>
      <c r="C810" s="3"/>
      <c r="D810" s="35"/>
      <c r="E810" s="3"/>
      <c r="F810" s="3"/>
      <c r="G810" s="3"/>
      <c r="H810" s="3"/>
      <c r="I810" s="12"/>
      <c r="J810" s="12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9"/>
      <c r="GS810" s="3"/>
      <c r="GT810" s="3"/>
      <c r="GU810" s="3"/>
    </row>
    <row r="811" spans="1:203" s="2" customFormat="1" x14ac:dyDescent="0.25">
      <c r="A811" s="11"/>
      <c r="B811" s="3"/>
      <c r="C811" s="3"/>
      <c r="D811" s="35"/>
      <c r="E811" s="3"/>
      <c r="F811" s="3"/>
      <c r="G811" s="3"/>
      <c r="H811" s="3"/>
      <c r="I811" s="12"/>
      <c r="J811" s="12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9"/>
      <c r="GS811" s="3"/>
      <c r="GT811" s="3"/>
      <c r="GU811" s="3"/>
    </row>
    <row r="812" spans="1:203" s="2" customFormat="1" x14ac:dyDescent="0.25">
      <c r="A812" s="11"/>
      <c r="B812" s="3"/>
      <c r="C812" s="3"/>
      <c r="D812" s="35"/>
      <c r="E812" s="3"/>
      <c r="F812" s="3"/>
      <c r="G812" s="3"/>
      <c r="H812" s="3"/>
      <c r="I812" s="12"/>
      <c r="J812" s="12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3"/>
      <c r="GO812" s="3"/>
      <c r="GP812" s="3"/>
      <c r="GQ812" s="3"/>
      <c r="GR812" s="9"/>
      <c r="GS812" s="3"/>
      <c r="GT812" s="3"/>
      <c r="GU812" s="3"/>
    </row>
    <row r="813" spans="1:203" s="2" customFormat="1" x14ac:dyDescent="0.25">
      <c r="A813" s="11"/>
      <c r="B813" s="3"/>
      <c r="C813" s="3"/>
      <c r="D813" s="35"/>
      <c r="E813" s="3"/>
      <c r="F813" s="3"/>
      <c r="G813" s="3"/>
      <c r="H813" s="3"/>
      <c r="I813" s="12"/>
      <c r="J813" s="12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3"/>
      <c r="GO813" s="3"/>
      <c r="GP813" s="3"/>
      <c r="GQ813" s="3"/>
      <c r="GR813" s="9"/>
      <c r="GS813" s="3"/>
      <c r="GT813" s="3"/>
      <c r="GU813" s="3"/>
    </row>
    <row r="814" spans="1:203" s="2" customFormat="1" x14ac:dyDescent="0.25">
      <c r="A814" s="11"/>
      <c r="B814" s="3"/>
      <c r="C814" s="3"/>
      <c r="D814" s="35"/>
      <c r="E814" s="3"/>
      <c r="F814" s="3"/>
      <c r="G814" s="3"/>
      <c r="H814" s="3"/>
      <c r="I814" s="12"/>
      <c r="J814" s="12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9"/>
      <c r="GS814" s="3"/>
      <c r="GT814" s="3"/>
      <c r="GU814" s="3"/>
    </row>
    <row r="815" spans="1:203" s="2" customFormat="1" x14ac:dyDescent="0.25">
      <c r="A815" s="11"/>
      <c r="B815" s="3"/>
      <c r="C815" s="3"/>
      <c r="D815" s="35"/>
      <c r="E815" s="3"/>
      <c r="F815" s="3"/>
      <c r="G815" s="3"/>
      <c r="H815" s="3"/>
      <c r="I815" s="12"/>
      <c r="J815" s="12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3"/>
      <c r="GO815" s="3"/>
      <c r="GP815" s="3"/>
      <c r="GQ815" s="3"/>
      <c r="GR815" s="9"/>
      <c r="GS815" s="3"/>
      <c r="GT815" s="3"/>
      <c r="GU815" s="3"/>
    </row>
    <row r="816" spans="1:203" s="2" customFormat="1" x14ac:dyDescent="0.25">
      <c r="A816" s="11"/>
      <c r="B816" s="3"/>
      <c r="C816" s="3"/>
      <c r="D816" s="35"/>
      <c r="E816" s="3"/>
      <c r="F816" s="3"/>
      <c r="G816" s="3"/>
      <c r="H816" s="3"/>
      <c r="I816" s="12"/>
      <c r="J816" s="12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3"/>
      <c r="GO816" s="3"/>
      <c r="GP816" s="3"/>
      <c r="GQ816" s="3"/>
      <c r="GR816" s="9"/>
      <c r="GS816" s="3"/>
      <c r="GT816" s="3"/>
      <c r="GU816" s="3"/>
    </row>
    <row r="817" spans="1:203" s="2" customFormat="1" x14ac:dyDescent="0.25">
      <c r="A817" s="11"/>
      <c r="B817" s="3"/>
      <c r="C817" s="3"/>
      <c r="D817" s="35"/>
      <c r="E817" s="3"/>
      <c r="F817" s="3"/>
      <c r="G817" s="3"/>
      <c r="H817" s="3"/>
      <c r="I817" s="12"/>
      <c r="J817" s="12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9"/>
      <c r="GS817" s="3"/>
      <c r="GT817" s="3"/>
      <c r="GU817" s="3"/>
    </row>
    <row r="818" spans="1:203" s="2" customFormat="1" x14ac:dyDescent="0.25">
      <c r="A818" s="11"/>
      <c r="B818" s="3"/>
      <c r="C818" s="3"/>
      <c r="D818" s="35"/>
      <c r="E818" s="3"/>
      <c r="F818" s="3"/>
      <c r="G818" s="3"/>
      <c r="H818" s="3"/>
      <c r="I818" s="12"/>
      <c r="J818" s="12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9"/>
      <c r="GS818" s="3"/>
      <c r="GT818" s="3"/>
      <c r="GU818" s="3"/>
    </row>
    <row r="819" spans="1:203" s="2" customFormat="1" x14ac:dyDescent="0.25">
      <c r="A819" s="11"/>
      <c r="B819" s="3"/>
      <c r="C819" s="3"/>
      <c r="D819" s="35"/>
      <c r="E819" s="3"/>
      <c r="F819" s="3"/>
      <c r="G819" s="3"/>
      <c r="H819" s="3"/>
      <c r="I819" s="12"/>
      <c r="J819" s="12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9"/>
      <c r="GS819" s="3"/>
      <c r="GT819" s="3"/>
      <c r="GU819" s="3"/>
    </row>
    <row r="820" spans="1:203" s="2" customFormat="1" x14ac:dyDescent="0.25">
      <c r="A820" s="11"/>
      <c r="B820" s="3"/>
      <c r="C820" s="3"/>
      <c r="D820" s="35"/>
      <c r="E820" s="3"/>
      <c r="F820" s="3"/>
      <c r="G820" s="3"/>
      <c r="H820" s="3"/>
      <c r="I820" s="12"/>
      <c r="J820" s="12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9"/>
      <c r="GS820" s="3"/>
      <c r="GT820" s="3"/>
      <c r="GU820" s="3"/>
    </row>
    <row r="821" spans="1:203" s="2" customFormat="1" x14ac:dyDescent="0.25">
      <c r="A821" s="11"/>
      <c r="B821" s="3"/>
      <c r="C821" s="3"/>
      <c r="D821" s="35"/>
      <c r="E821" s="3"/>
      <c r="F821" s="3"/>
      <c r="G821" s="3"/>
      <c r="H821" s="3"/>
      <c r="I821" s="12"/>
      <c r="J821" s="12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9"/>
      <c r="GS821" s="3"/>
      <c r="GT821" s="3"/>
      <c r="GU821" s="3"/>
    </row>
    <row r="822" spans="1:203" s="2" customFormat="1" x14ac:dyDescent="0.25">
      <c r="A822" s="11"/>
      <c r="B822" s="3"/>
      <c r="C822" s="3"/>
      <c r="D822" s="35"/>
      <c r="E822" s="3"/>
      <c r="F822" s="3"/>
      <c r="G822" s="3"/>
      <c r="H822" s="3"/>
      <c r="I822" s="12"/>
      <c r="J822" s="12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9"/>
      <c r="GS822" s="3"/>
      <c r="GT822" s="3"/>
      <c r="GU822" s="3"/>
    </row>
    <row r="823" spans="1:203" s="2" customFormat="1" x14ac:dyDescent="0.25">
      <c r="A823" s="11"/>
      <c r="B823" s="3"/>
      <c r="C823" s="3"/>
      <c r="D823" s="35"/>
      <c r="E823" s="3"/>
      <c r="F823" s="3"/>
      <c r="G823" s="3"/>
      <c r="H823" s="3"/>
      <c r="I823" s="12"/>
      <c r="J823" s="12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9"/>
      <c r="GS823" s="3"/>
      <c r="GT823" s="3"/>
      <c r="GU823" s="3"/>
    </row>
    <row r="824" spans="1:203" s="2" customFormat="1" x14ac:dyDescent="0.25">
      <c r="A824" s="11"/>
      <c r="B824" s="3"/>
      <c r="C824" s="3"/>
      <c r="D824" s="35"/>
      <c r="E824" s="3"/>
      <c r="F824" s="3"/>
      <c r="G824" s="3"/>
      <c r="H824" s="3"/>
      <c r="I824" s="12"/>
      <c r="J824" s="12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9"/>
      <c r="GS824" s="3"/>
      <c r="GT824" s="3"/>
      <c r="GU824" s="3"/>
    </row>
    <row r="825" spans="1:203" s="2" customFormat="1" x14ac:dyDescent="0.25">
      <c r="A825" s="11"/>
      <c r="B825" s="3"/>
      <c r="C825" s="3"/>
      <c r="D825" s="35"/>
      <c r="E825" s="3"/>
      <c r="F825" s="3"/>
      <c r="G825" s="3"/>
      <c r="H825" s="3"/>
      <c r="I825" s="12"/>
      <c r="J825" s="12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9"/>
      <c r="GS825" s="3"/>
      <c r="GT825" s="3"/>
      <c r="GU825" s="3"/>
    </row>
    <row r="826" spans="1:203" s="2" customFormat="1" x14ac:dyDescent="0.25">
      <c r="A826" s="11"/>
      <c r="B826" s="3"/>
      <c r="C826" s="3"/>
      <c r="D826" s="35"/>
      <c r="E826" s="3"/>
      <c r="F826" s="3"/>
      <c r="G826" s="3"/>
      <c r="H826" s="3"/>
      <c r="I826" s="12"/>
      <c r="J826" s="12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9"/>
      <c r="GS826" s="3"/>
      <c r="GT826" s="3"/>
      <c r="GU826" s="3"/>
    </row>
    <row r="827" spans="1:203" s="2" customFormat="1" x14ac:dyDescent="0.25">
      <c r="A827" s="11"/>
      <c r="B827" s="3"/>
      <c r="C827" s="3"/>
      <c r="D827" s="35"/>
      <c r="E827" s="3"/>
      <c r="F827" s="3"/>
      <c r="G827" s="3"/>
      <c r="H827" s="3"/>
      <c r="I827" s="12"/>
      <c r="J827" s="12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9"/>
      <c r="GS827" s="3"/>
      <c r="GT827" s="3"/>
      <c r="GU827" s="3"/>
    </row>
    <row r="828" spans="1:203" s="2" customFormat="1" x14ac:dyDescent="0.25">
      <c r="A828" s="11"/>
      <c r="B828" s="3"/>
      <c r="C828" s="3"/>
      <c r="D828" s="35"/>
      <c r="E828" s="3"/>
      <c r="F828" s="3"/>
      <c r="G828" s="3"/>
      <c r="H828" s="3"/>
      <c r="I828" s="12"/>
      <c r="J828" s="12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9"/>
      <c r="GS828" s="3"/>
      <c r="GT828" s="3"/>
      <c r="GU828" s="3"/>
    </row>
    <row r="829" spans="1:203" s="2" customFormat="1" x14ac:dyDescent="0.25">
      <c r="A829" s="11"/>
      <c r="B829" s="3"/>
      <c r="C829" s="3"/>
      <c r="D829" s="35"/>
      <c r="E829" s="3"/>
      <c r="F829" s="3"/>
      <c r="G829" s="3"/>
      <c r="H829" s="3"/>
      <c r="I829" s="12"/>
      <c r="J829" s="12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9"/>
      <c r="GS829" s="3"/>
      <c r="GT829" s="3"/>
      <c r="GU829" s="3"/>
    </row>
    <row r="830" spans="1:203" s="2" customFormat="1" x14ac:dyDescent="0.25">
      <c r="A830" s="11"/>
      <c r="B830" s="3"/>
      <c r="C830" s="3"/>
      <c r="D830" s="35"/>
      <c r="E830" s="3"/>
      <c r="F830" s="3"/>
      <c r="G830" s="3"/>
      <c r="H830" s="3"/>
      <c r="I830" s="12"/>
      <c r="J830" s="12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9"/>
      <c r="GS830" s="3"/>
      <c r="GT830" s="3"/>
      <c r="GU830" s="3"/>
    </row>
    <row r="831" spans="1:203" s="2" customFormat="1" x14ac:dyDescent="0.25">
      <c r="A831" s="11"/>
      <c r="B831" s="3"/>
      <c r="C831" s="3"/>
      <c r="D831" s="35"/>
      <c r="E831" s="3"/>
      <c r="F831" s="3"/>
      <c r="G831" s="3"/>
      <c r="H831" s="3"/>
      <c r="I831" s="12"/>
      <c r="J831" s="12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9"/>
      <c r="GS831" s="3"/>
      <c r="GT831" s="3"/>
      <c r="GU831" s="3"/>
    </row>
    <row r="832" spans="1:203" s="2" customFormat="1" x14ac:dyDescent="0.25">
      <c r="A832" s="11"/>
      <c r="B832" s="3"/>
      <c r="C832" s="3"/>
      <c r="D832" s="35"/>
      <c r="E832" s="3"/>
      <c r="F832" s="3"/>
      <c r="G832" s="3"/>
      <c r="H832" s="3"/>
      <c r="I832" s="12"/>
      <c r="J832" s="12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9"/>
      <c r="GS832" s="3"/>
      <c r="GT832" s="3"/>
      <c r="GU832" s="3"/>
    </row>
    <row r="833" spans="1:203" s="2" customFormat="1" x14ac:dyDescent="0.25">
      <c r="A833" s="11"/>
      <c r="B833" s="3"/>
      <c r="C833" s="3"/>
      <c r="D833" s="35"/>
      <c r="E833" s="3"/>
      <c r="F833" s="3"/>
      <c r="G833" s="3"/>
      <c r="H833" s="3"/>
      <c r="I833" s="12"/>
      <c r="J833" s="12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9"/>
      <c r="GS833" s="3"/>
      <c r="GT833" s="3"/>
      <c r="GU833" s="3"/>
    </row>
    <row r="834" spans="1:203" s="2" customFormat="1" x14ac:dyDescent="0.25">
      <c r="A834" s="11"/>
      <c r="B834" s="3"/>
      <c r="C834" s="3"/>
      <c r="D834" s="35"/>
      <c r="E834" s="3"/>
      <c r="F834" s="3"/>
      <c r="G834" s="3"/>
      <c r="H834" s="3"/>
      <c r="I834" s="12"/>
      <c r="J834" s="12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9"/>
      <c r="GS834" s="3"/>
      <c r="GT834" s="3"/>
      <c r="GU834" s="3"/>
    </row>
    <row r="835" spans="1:203" s="2" customFormat="1" x14ac:dyDescent="0.25">
      <c r="A835" s="11"/>
      <c r="B835" s="3"/>
      <c r="C835" s="3"/>
      <c r="D835" s="35"/>
      <c r="E835" s="3"/>
      <c r="F835" s="3"/>
      <c r="G835" s="3"/>
      <c r="H835" s="3"/>
      <c r="I835" s="12"/>
      <c r="J835" s="12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9"/>
      <c r="GS835" s="3"/>
      <c r="GT835" s="3"/>
      <c r="GU835" s="3"/>
    </row>
    <row r="836" spans="1:203" s="2" customFormat="1" x14ac:dyDescent="0.25">
      <c r="A836" s="11"/>
      <c r="B836" s="3"/>
      <c r="C836" s="3"/>
      <c r="D836" s="35"/>
      <c r="E836" s="3"/>
      <c r="F836" s="3"/>
      <c r="G836" s="3"/>
      <c r="H836" s="3"/>
      <c r="I836" s="12"/>
      <c r="J836" s="12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9"/>
      <c r="GS836" s="3"/>
      <c r="GT836" s="3"/>
      <c r="GU836" s="3"/>
    </row>
    <row r="837" spans="1:203" s="2" customFormat="1" x14ac:dyDescent="0.25">
      <c r="A837" s="11"/>
      <c r="B837" s="3"/>
      <c r="C837" s="3"/>
      <c r="D837" s="35"/>
      <c r="E837" s="3"/>
      <c r="F837" s="3"/>
      <c r="G837" s="3"/>
      <c r="H837" s="3"/>
      <c r="I837" s="12"/>
      <c r="J837" s="12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9"/>
      <c r="GS837" s="3"/>
      <c r="GT837" s="3"/>
      <c r="GU837" s="3"/>
    </row>
    <row r="838" spans="1:203" s="2" customFormat="1" x14ac:dyDescent="0.25">
      <c r="A838" s="11"/>
      <c r="B838" s="3"/>
      <c r="C838" s="3"/>
      <c r="D838" s="35"/>
      <c r="E838" s="3"/>
      <c r="F838" s="3"/>
      <c r="G838" s="3"/>
      <c r="H838" s="3"/>
      <c r="I838" s="12"/>
      <c r="J838" s="12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9"/>
      <c r="GS838" s="3"/>
      <c r="GT838" s="3"/>
      <c r="GU838" s="3"/>
    </row>
    <row r="839" spans="1:203" s="2" customFormat="1" x14ac:dyDescent="0.25">
      <c r="A839" s="11"/>
      <c r="B839" s="3"/>
      <c r="C839" s="3"/>
      <c r="D839" s="35"/>
      <c r="E839" s="3"/>
      <c r="F839" s="3"/>
      <c r="G839" s="3"/>
      <c r="H839" s="3"/>
      <c r="I839" s="12"/>
      <c r="J839" s="12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9"/>
      <c r="GS839" s="3"/>
      <c r="GT839" s="3"/>
      <c r="GU839" s="3"/>
    </row>
    <row r="840" spans="1:203" s="2" customFormat="1" x14ac:dyDescent="0.25">
      <c r="A840" s="11"/>
      <c r="B840" s="3"/>
      <c r="C840" s="3"/>
      <c r="D840" s="35"/>
      <c r="E840" s="3"/>
      <c r="F840" s="3"/>
      <c r="G840" s="3"/>
      <c r="H840" s="3"/>
      <c r="I840" s="12"/>
      <c r="J840" s="12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9"/>
      <c r="GS840" s="3"/>
      <c r="GT840" s="3"/>
      <c r="GU840" s="3"/>
    </row>
    <row r="841" spans="1:203" s="2" customFormat="1" x14ac:dyDescent="0.25">
      <c r="A841" s="11"/>
      <c r="B841" s="3"/>
      <c r="C841" s="3"/>
      <c r="D841" s="35"/>
      <c r="E841" s="3"/>
      <c r="F841" s="3"/>
      <c r="G841" s="3"/>
      <c r="H841" s="3"/>
      <c r="I841" s="12"/>
      <c r="J841" s="12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9"/>
      <c r="GS841" s="3"/>
      <c r="GT841" s="3"/>
      <c r="GU841" s="3"/>
    </row>
    <row r="842" spans="1:203" s="2" customFormat="1" x14ac:dyDescent="0.25">
      <c r="A842" s="11"/>
      <c r="B842" s="3"/>
      <c r="C842" s="3"/>
      <c r="D842" s="35"/>
      <c r="E842" s="3"/>
      <c r="F842" s="3"/>
      <c r="G842" s="3"/>
      <c r="H842" s="3"/>
      <c r="I842" s="12"/>
      <c r="J842" s="12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9"/>
      <c r="GS842" s="3"/>
      <c r="GT842" s="3"/>
      <c r="GU842" s="3"/>
    </row>
    <row r="843" spans="1:203" s="2" customFormat="1" x14ac:dyDescent="0.25">
      <c r="A843" s="11"/>
      <c r="B843" s="3"/>
      <c r="C843" s="3"/>
      <c r="D843" s="35"/>
      <c r="E843" s="3"/>
      <c r="F843" s="3"/>
      <c r="G843" s="3"/>
      <c r="H843" s="3"/>
      <c r="I843" s="12"/>
      <c r="J843" s="12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9"/>
      <c r="GS843" s="3"/>
      <c r="GT843" s="3"/>
      <c r="GU843" s="3"/>
    </row>
    <row r="844" spans="1:203" s="2" customFormat="1" x14ac:dyDescent="0.25">
      <c r="A844" s="11"/>
      <c r="B844" s="3"/>
      <c r="C844" s="3"/>
      <c r="D844" s="35"/>
      <c r="E844" s="3"/>
      <c r="F844" s="3"/>
      <c r="G844" s="3"/>
      <c r="H844" s="3"/>
      <c r="I844" s="12"/>
      <c r="J844" s="12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9"/>
      <c r="GS844" s="3"/>
      <c r="GT844" s="3"/>
      <c r="GU844" s="3"/>
    </row>
    <row r="845" spans="1:203" s="2" customFormat="1" x14ac:dyDescent="0.25">
      <c r="A845" s="11"/>
      <c r="B845" s="3"/>
      <c r="C845" s="3"/>
      <c r="D845" s="35"/>
      <c r="E845" s="3"/>
      <c r="F845" s="3"/>
      <c r="G845" s="3"/>
      <c r="H845" s="3"/>
      <c r="I845" s="12"/>
      <c r="J845" s="12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9"/>
      <c r="GS845" s="3"/>
      <c r="GT845" s="3"/>
      <c r="GU845" s="3"/>
    </row>
    <row r="846" spans="1:203" s="2" customFormat="1" x14ac:dyDescent="0.25">
      <c r="A846" s="11"/>
      <c r="B846" s="3"/>
      <c r="C846" s="3"/>
      <c r="D846" s="35"/>
      <c r="E846" s="3"/>
      <c r="F846" s="3"/>
      <c r="G846" s="3"/>
      <c r="H846" s="3"/>
      <c r="I846" s="12"/>
      <c r="J846" s="12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9"/>
      <c r="GS846" s="3"/>
      <c r="GT846" s="3"/>
      <c r="GU846" s="3"/>
    </row>
    <row r="847" spans="1:203" s="2" customFormat="1" x14ac:dyDescent="0.25">
      <c r="A847" s="11"/>
      <c r="B847" s="3"/>
      <c r="C847" s="3"/>
      <c r="D847" s="35"/>
      <c r="E847" s="3"/>
      <c r="F847" s="3"/>
      <c r="G847" s="3"/>
      <c r="H847" s="3"/>
      <c r="I847" s="12"/>
      <c r="J847" s="12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9"/>
      <c r="GS847" s="3"/>
      <c r="GT847" s="3"/>
      <c r="GU847" s="3"/>
    </row>
    <row r="848" spans="1:203" s="2" customFormat="1" x14ac:dyDescent="0.25">
      <c r="A848" s="11"/>
      <c r="B848" s="3"/>
      <c r="C848" s="3"/>
      <c r="D848" s="35"/>
      <c r="E848" s="3"/>
      <c r="F848" s="3"/>
      <c r="G848" s="3"/>
      <c r="H848" s="3"/>
      <c r="I848" s="12"/>
      <c r="J848" s="12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9"/>
      <c r="GS848" s="3"/>
      <c r="GT848" s="3"/>
      <c r="GU848" s="3"/>
    </row>
    <row r="849" spans="1:203" s="2" customFormat="1" x14ac:dyDescent="0.25">
      <c r="A849" s="11"/>
      <c r="B849" s="3"/>
      <c r="C849" s="3"/>
      <c r="D849" s="35"/>
      <c r="E849" s="3"/>
      <c r="F849" s="3"/>
      <c r="G849" s="3"/>
      <c r="H849" s="3"/>
      <c r="I849" s="12"/>
      <c r="J849" s="12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9"/>
      <c r="GS849" s="3"/>
      <c r="GT849" s="3"/>
      <c r="GU849" s="3"/>
    </row>
    <row r="850" spans="1:203" s="2" customFormat="1" x14ac:dyDescent="0.25">
      <c r="A850" s="11"/>
      <c r="B850" s="3"/>
      <c r="C850" s="3"/>
      <c r="D850" s="35"/>
      <c r="E850" s="3"/>
      <c r="F850" s="3"/>
      <c r="G850" s="3"/>
      <c r="H850" s="3"/>
      <c r="I850" s="12"/>
      <c r="J850" s="12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9"/>
      <c r="GS850" s="3"/>
      <c r="GT850" s="3"/>
      <c r="GU850" s="3"/>
    </row>
    <row r="851" spans="1:203" s="2" customFormat="1" x14ac:dyDescent="0.25">
      <c r="A851" s="11"/>
      <c r="B851" s="3"/>
      <c r="C851" s="3"/>
      <c r="D851" s="35"/>
      <c r="E851" s="3"/>
      <c r="F851" s="3"/>
      <c r="G851" s="3"/>
      <c r="H851" s="3"/>
      <c r="I851" s="12"/>
      <c r="J851" s="12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9"/>
      <c r="GS851" s="3"/>
      <c r="GT851" s="3"/>
      <c r="GU851" s="3"/>
    </row>
    <row r="852" spans="1:203" s="2" customFormat="1" x14ac:dyDescent="0.25">
      <c r="A852" s="11"/>
      <c r="B852" s="3"/>
      <c r="C852" s="3"/>
      <c r="D852" s="35"/>
      <c r="E852" s="3"/>
      <c r="F852" s="3"/>
      <c r="G852" s="3"/>
      <c r="H852" s="3"/>
      <c r="I852" s="12"/>
      <c r="J852" s="12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9"/>
      <c r="GS852" s="3"/>
      <c r="GT852" s="3"/>
      <c r="GU852" s="3"/>
    </row>
    <row r="853" spans="1:203" s="2" customFormat="1" x14ac:dyDescent="0.25">
      <c r="A853" s="11"/>
      <c r="B853" s="3"/>
      <c r="C853" s="3"/>
      <c r="D853" s="35"/>
      <c r="E853" s="3"/>
      <c r="F853" s="3"/>
      <c r="G853" s="3"/>
      <c r="H853" s="3"/>
      <c r="I853" s="12"/>
      <c r="J853" s="12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9"/>
      <c r="GS853" s="3"/>
      <c r="GT853" s="3"/>
      <c r="GU853" s="3"/>
    </row>
    <row r="854" spans="1:203" s="2" customFormat="1" x14ac:dyDescent="0.25">
      <c r="A854" s="11"/>
      <c r="B854" s="3"/>
      <c r="C854" s="3"/>
      <c r="D854" s="35"/>
      <c r="E854" s="3"/>
      <c r="F854" s="3"/>
      <c r="G854" s="3"/>
      <c r="H854" s="3"/>
      <c r="I854" s="12"/>
      <c r="J854" s="12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9"/>
      <c r="GS854" s="3"/>
      <c r="GT854" s="3"/>
      <c r="GU854" s="3"/>
    </row>
    <row r="855" spans="1:203" s="2" customFormat="1" x14ac:dyDescent="0.25">
      <c r="A855" s="11"/>
      <c r="B855" s="3"/>
      <c r="C855" s="3"/>
      <c r="D855" s="35"/>
      <c r="E855" s="3"/>
      <c r="F855" s="3"/>
      <c r="G855" s="3"/>
      <c r="H855" s="3"/>
      <c r="I855" s="12"/>
      <c r="J855" s="12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9"/>
      <c r="GS855" s="3"/>
      <c r="GT855" s="3"/>
      <c r="GU855" s="3"/>
    </row>
    <row r="856" spans="1:203" s="2" customFormat="1" x14ac:dyDescent="0.25">
      <c r="A856" s="11"/>
      <c r="B856" s="3"/>
      <c r="C856" s="3"/>
      <c r="D856" s="35"/>
      <c r="E856" s="3"/>
      <c r="F856" s="3"/>
      <c r="G856" s="3"/>
      <c r="H856" s="3"/>
      <c r="I856" s="12"/>
      <c r="J856" s="12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9"/>
      <c r="GS856" s="3"/>
      <c r="GT856" s="3"/>
      <c r="GU856" s="3"/>
    </row>
    <row r="857" spans="1:203" s="2" customFormat="1" x14ac:dyDescent="0.25">
      <c r="A857" s="11"/>
      <c r="B857" s="3"/>
      <c r="C857" s="3"/>
      <c r="D857" s="35"/>
      <c r="E857" s="3"/>
      <c r="F857" s="3"/>
      <c r="G857" s="3"/>
      <c r="H857" s="3"/>
      <c r="I857" s="12"/>
      <c r="J857" s="12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9"/>
      <c r="GS857" s="3"/>
      <c r="GT857" s="3"/>
      <c r="GU857" s="3"/>
    </row>
    <row r="858" spans="1:203" s="2" customFormat="1" x14ac:dyDescent="0.25">
      <c r="A858" s="11"/>
      <c r="B858" s="3"/>
      <c r="C858" s="3"/>
      <c r="D858" s="35"/>
      <c r="E858" s="3"/>
      <c r="F858" s="3"/>
      <c r="G858" s="3"/>
      <c r="H858" s="3"/>
      <c r="I858" s="12"/>
      <c r="J858" s="12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9"/>
      <c r="GS858" s="3"/>
      <c r="GT858" s="3"/>
      <c r="GU858" s="3"/>
    </row>
    <row r="859" spans="1:203" s="2" customFormat="1" x14ac:dyDescent="0.25">
      <c r="A859" s="11"/>
      <c r="B859" s="3"/>
      <c r="C859" s="3"/>
      <c r="D859" s="35"/>
      <c r="E859" s="3"/>
      <c r="F859" s="3"/>
      <c r="G859" s="3"/>
      <c r="H859" s="3"/>
      <c r="I859" s="12"/>
      <c r="J859" s="12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9"/>
      <c r="GS859" s="3"/>
      <c r="GT859" s="3"/>
      <c r="GU859" s="3"/>
    </row>
    <row r="860" spans="1:203" s="2" customFormat="1" x14ac:dyDescent="0.25">
      <c r="A860" s="11"/>
      <c r="B860" s="3"/>
      <c r="C860" s="3"/>
      <c r="D860" s="35"/>
      <c r="E860" s="3"/>
      <c r="F860" s="3"/>
      <c r="G860" s="3"/>
      <c r="H860" s="3"/>
      <c r="I860" s="12"/>
      <c r="J860" s="12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9"/>
      <c r="GS860" s="3"/>
      <c r="GT860" s="3"/>
      <c r="GU860" s="3"/>
    </row>
    <row r="861" spans="1:203" s="2" customFormat="1" x14ac:dyDescent="0.25">
      <c r="A861" s="11"/>
      <c r="B861" s="3"/>
      <c r="C861" s="3"/>
      <c r="D861" s="35"/>
      <c r="E861" s="3"/>
      <c r="F861" s="3"/>
      <c r="G861" s="3"/>
      <c r="H861" s="3"/>
      <c r="I861" s="12"/>
      <c r="J861" s="12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9"/>
      <c r="GS861" s="3"/>
      <c r="GT861" s="3"/>
      <c r="GU861" s="3"/>
    </row>
    <row r="862" spans="1:203" s="2" customFormat="1" x14ac:dyDescent="0.25">
      <c r="A862" s="11"/>
      <c r="B862" s="3"/>
      <c r="C862" s="3"/>
      <c r="D862" s="35"/>
      <c r="E862" s="3"/>
      <c r="F862" s="3"/>
      <c r="G862" s="3"/>
      <c r="H862" s="3"/>
      <c r="I862" s="12"/>
      <c r="J862" s="12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3"/>
      <c r="GO862" s="3"/>
      <c r="GP862" s="3"/>
      <c r="GQ862" s="3"/>
      <c r="GR862" s="9"/>
      <c r="GS862" s="3"/>
      <c r="GT862" s="3"/>
      <c r="GU862" s="3"/>
    </row>
    <row r="863" spans="1:203" s="2" customFormat="1" x14ac:dyDescent="0.25">
      <c r="A863" s="11"/>
      <c r="B863" s="3"/>
      <c r="C863" s="3"/>
      <c r="D863" s="35"/>
      <c r="E863" s="3"/>
      <c r="F863" s="3"/>
      <c r="G863" s="3"/>
      <c r="H863" s="3"/>
      <c r="I863" s="12"/>
      <c r="J863" s="12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3"/>
      <c r="GO863" s="3"/>
      <c r="GP863" s="3"/>
      <c r="GQ863" s="3"/>
      <c r="GR863" s="9"/>
      <c r="GS863" s="3"/>
      <c r="GT863" s="3"/>
      <c r="GU863" s="3"/>
    </row>
    <row r="864" spans="1:203" s="2" customFormat="1" x14ac:dyDescent="0.25">
      <c r="A864" s="11"/>
      <c r="B864" s="3"/>
      <c r="C864" s="3"/>
      <c r="D864" s="35"/>
      <c r="E864" s="3"/>
      <c r="F864" s="3"/>
      <c r="G864" s="3"/>
      <c r="H864" s="3"/>
      <c r="I864" s="12"/>
      <c r="J864" s="12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3"/>
      <c r="GO864" s="3"/>
      <c r="GP864" s="3"/>
      <c r="GQ864" s="3"/>
      <c r="GR864" s="9"/>
      <c r="GS864" s="3"/>
      <c r="GT864" s="3"/>
      <c r="GU864" s="3"/>
    </row>
    <row r="865" spans="1:203" s="2" customFormat="1" x14ac:dyDescent="0.25">
      <c r="A865" s="11"/>
      <c r="B865" s="3"/>
      <c r="C865" s="3"/>
      <c r="D865" s="35"/>
      <c r="E865" s="3"/>
      <c r="F865" s="3"/>
      <c r="G865" s="3"/>
      <c r="H865" s="3"/>
      <c r="I865" s="12"/>
      <c r="J865" s="12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3"/>
      <c r="GO865" s="3"/>
      <c r="GP865" s="3"/>
      <c r="GQ865" s="3"/>
      <c r="GR865" s="9"/>
      <c r="GS865" s="3"/>
      <c r="GT865" s="3"/>
      <c r="GU865" s="3"/>
    </row>
    <row r="866" spans="1:203" s="2" customFormat="1" x14ac:dyDescent="0.25">
      <c r="A866" s="11"/>
      <c r="B866" s="3"/>
      <c r="C866" s="3"/>
      <c r="D866" s="35"/>
      <c r="E866" s="3"/>
      <c r="F866" s="3"/>
      <c r="G866" s="3"/>
      <c r="H866" s="3"/>
      <c r="I866" s="12"/>
      <c r="J866" s="12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3"/>
      <c r="GO866" s="3"/>
      <c r="GP866" s="3"/>
      <c r="GQ866" s="3"/>
      <c r="GR866" s="9"/>
      <c r="GS866" s="3"/>
      <c r="GT866" s="3"/>
      <c r="GU866" s="3"/>
    </row>
    <row r="867" spans="1:203" s="2" customFormat="1" x14ac:dyDescent="0.25">
      <c r="A867" s="11"/>
      <c r="B867" s="3"/>
      <c r="C867" s="3"/>
      <c r="D867" s="35"/>
      <c r="E867" s="3"/>
      <c r="F867" s="3"/>
      <c r="G867" s="3"/>
      <c r="H867" s="3"/>
      <c r="I867" s="12"/>
      <c r="J867" s="12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3"/>
      <c r="GO867" s="3"/>
      <c r="GP867" s="3"/>
      <c r="GQ867" s="3"/>
      <c r="GR867" s="9"/>
      <c r="GS867" s="3"/>
      <c r="GT867" s="3"/>
      <c r="GU867" s="3"/>
    </row>
    <row r="868" spans="1:203" s="2" customFormat="1" x14ac:dyDescent="0.25">
      <c r="A868" s="11"/>
      <c r="B868" s="3"/>
      <c r="C868" s="3"/>
      <c r="D868" s="35"/>
      <c r="E868" s="3"/>
      <c r="F868" s="3"/>
      <c r="G868" s="3"/>
      <c r="H868" s="3"/>
      <c r="I868" s="12"/>
      <c r="J868" s="12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3"/>
      <c r="GO868" s="3"/>
      <c r="GP868" s="3"/>
      <c r="GQ868" s="3"/>
      <c r="GR868" s="9"/>
      <c r="GS868" s="3"/>
      <c r="GT868" s="3"/>
      <c r="GU868" s="3"/>
    </row>
    <row r="869" spans="1:203" s="2" customFormat="1" x14ac:dyDescent="0.25">
      <c r="A869" s="11"/>
      <c r="B869" s="3"/>
      <c r="C869" s="3"/>
      <c r="D869" s="35"/>
      <c r="E869" s="3"/>
      <c r="F869" s="3"/>
      <c r="G869" s="3"/>
      <c r="H869" s="3"/>
      <c r="I869" s="12"/>
      <c r="J869" s="12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9"/>
      <c r="GS869" s="3"/>
      <c r="GT869" s="3"/>
      <c r="GU869" s="3"/>
    </row>
    <row r="870" spans="1:203" s="2" customFormat="1" x14ac:dyDescent="0.25">
      <c r="A870" s="11"/>
      <c r="B870" s="3"/>
      <c r="C870" s="3"/>
      <c r="D870" s="35"/>
      <c r="E870" s="3"/>
      <c r="F870" s="3"/>
      <c r="G870" s="3"/>
      <c r="H870" s="3"/>
      <c r="I870" s="12"/>
      <c r="J870" s="12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9"/>
      <c r="GS870" s="3"/>
      <c r="GT870" s="3"/>
      <c r="GU870" s="3"/>
    </row>
    <row r="871" spans="1:203" s="2" customFormat="1" x14ac:dyDescent="0.25">
      <c r="A871" s="11"/>
      <c r="B871" s="3"/>
      <c r="C871" s="3"/>
      <c r="D871" s="35"/>
      <c r="E871" s="3"/>
      <c r="F871" s="3"/>
      <c r="G871" s="3"/>
      <c r="H871" s="3"/>
      <c r="I871" s="12"/>
      <c r="J871" s="12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3"/>
      <c r="GO871" s="3"/>
      <c r="GP871" s="3"/>
      <c r="GQ871" s="3"/>
      <c r="GR871" s="9"/>
      <c r="GS871" s="3"/>
      <c r="GT871" s="3"/>
      <c r="GU871" s="3"/>
    </row>
    <row r="872" spans="1:203" s="2" customFormat="1" x14ac:dyDescent="0.25">
      <c r="A872" s="11"/>
      <c r="B872" s="3"/>
      <c r="C872" s="3"/>
      <c r="D872" s="35"/>
      <c r="E872" s="3"/>
      <c r="F872" s="3"/>
      <c r="G872" s="3"/>
      <c r="H872" s="3"/>
      <c r="I872" s="12"/>
      <c r="J872" s="12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3"/>
      <c r="GO872" s="3"/>
      <c r="GP872" s="3"/>
      <c r="GQ872" s="3"/>
      <c r="GR872" s="9"/>
      <c r="GS872" s="3"/>
      <c r="GT872" s="3"/>
      <c r="GU872" s="3"/>
    </row>
    <row r="873" spans="1:203" s="2" customFormat="1" x14ac:dyDescent="0.25">
      <c r="A873" s="11"/>
      <c r="B873" s="3"/>
      <c r="C873" s="3"/>
      <c r="D873" s="35"/>
      <c r="E873" s="3"/>
      <c r="F873" s="3"/>
      <c r="G873" s="3"/>
      <c r="H873" s="3"/>
      <c r="I873" s="12"/>
      <c r="J873" s="12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3"/>
      <c r="GO873" s="3"/>
      <c r="GP873" s="3"/>
      <c r="GQ873" s="3"/>
      <c r="GR873" s="9"/>
      <c r="GS873" s="3"/>
      <c r="GT873" s="3"/>
      <c r="GU873" s="3"/>
    </row>
    <row r="874" spans="1:203" s="2" customFormat="1" x14ac:dyDescent="0.25">
      <c r="A874" s="11"/>
      <c r="B874" s="3"/>
      <c r="C874" s="3"/>
      <c r="D874" s="35"/>
      <c r="E874" s="3"/>
      <c r="F874" s="3"/>
      <c r="G874" s="3"/>
      <c r="H874" s="3"/>
      <c r="I874" s="12"/>
      <c r="J874" s="12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3"/>
      <c r="GO874" s="3"/>
      <c r="GP874" s="3"/>
      <c r="GQ874" s="3"/>
      <c r="GR874" s="9"/>
      <c r="GS874" s="3"/>
      <c r="GT874" s="3"/>
      <c r="GU874" s="3"/>
    </row>
    <row r="875" spans="1:203" s="2" customFormat="1" x14ac:dyDescent="0.25">
      <c r="A875" s="11"/>
      <c r="B875" s="3"/>
      <c r="C875" s="3"/>
      <c r="D875" s="35"/>
      <c r="E875" s="3"/>
      <c r="F875" s="3"/>
      <c r="G875" s="3"/>
      <c r="H875" s="3"/>
      <c r="I875" s="12"/>
      <c r="J875" s="12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3"/>
      <c r="GO875" s="3"/>
      <c r="GP875" s="3"/>
      <c r="GQ875" s="3"/>
      <c r="GR875" s="9"/>
      <c r="GS875" s="3"/>
      <c r="GT875" s="3"/>
      <c r="GU875" s="3"/>
    </row>
    <row r="876" spans="1:203" s="2" customFormat="1" x14ac:dyDescent="0.25">
      <c r="A876" s="11"/>
      <c r="B876" s="3"/>
      <c r="C876" s="3"/>
      <c r="D876" s="35"/>
      <c r="E876" s="3"/>
      <c r="F876" s="3"/>
      <c r="G876" s="3"/>
      <c r="H876" s="3"/>
      <c r="I876" s="12"/>
      <c r="J876" s="12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9"/>
      <c r="GS876" s="3"/>
      <c r="GT876" s="3"/>
      <c r="GU876" s="3"/>
    </row>
    <row r="877" spans="1:203" s="2" customFormat="1" x14ac:dyDescent="0.25">
      <c r="A877" s="11"/>
      <c r="B877" s="3"/>
      <c r="C877" s="3"/>
      <c r="D877" s="35"/>
      <c r="E877" s="3"/>
      <c r="F877" s="3"/>
      <c r="G877" s="3"/>
      <c r="H877" s="3"/>
      <c r="I877" s="12"/>
      <c r="J877" s="12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9"/>
      <c r="GS877" s="3"/>
      <c r="GT877" s="3"/>
      <c r="GU877" s="3"/>
    </row>
    <row r="878" spans="1:203" s="2" customFormat="1" x14ac:dyDescent="0.25">
      <c r="A878" s="11"/>
      <c r="B878" s="3"/>
      <c r="C878" s="3"/>
      <c r="D878" s="35"/>
      <c r="E878" s="3"/>
      <c r="F878" s="3"/>
      <c r="G878" s="3"/>
      <c r="H878" s="3"/>
      <c r="I878" s="12"/>
      <c r="J878" s="12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9"/>
      <c r="GS878" s="3"/>
      <c r="GT878" s="3"/>
      <c r="GU878" s="3"/>
    </row>
    <row r="879" spans="1:203" s="2" customFormat="1" x14ac:dyDescent="0.25">
      <c r="A879" s="11"/>
      <c r="B879" s="3"/>
      <c r="C879" s="3"/>
      <c r="D879" s="35"/>
      <c r="E879" s="3"/>
      <c r="F879" s="3"/>
      <c r="G879" s="3"/>
      <c r="H879" s="3"/>
      <c r="I879" s="12"/>
      <c r="J879" s="12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9"/>
      <c r="GS879" s="3"/>
      <c r="GT879" s="3"/>
      <c r="GU879" s="3"/>
    </row>
    <row r="880" spans="1:203" s="2" customFormat="1" x14ac:dyDescent="0.25">
      <c r="A880" s="11"/>
      <c r="B880" s="3"/>
      <c r="C880" s="3"/>
      <c r="D880" s="35"/>
      <c r="E880" s="3"/>
      <c r="F880" s="3"/>
      <c r="G880" s="3"/>
      <c r="H880" s="3"/>
      <c r="I880" s="12"/>
      <c r="J880" s="12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9"/>
      <c r="GS880" s="3"/>
      <c r="GT880" s="3"/>
      <c r="GU880" s="3"/>
    </row>
    <row r="881" spans="1:203" s="2" customFormat="1" x14ac:dyDescent="0.25">
      <c r="A881" s="11"/>
      <c r="B881" s="3"/>
      <c r="C881" s="3"/>
      <c r="D881" s="35"/>
      <c r="E881" s="3"/>
      <c r="F881" s="3"/>
      <c r="G881" s="3"/>
      <c r="H881" s="3"/>
      <c r="I881" s="12"/>
      <c r="J881" s="12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9"/>
      <c r="GS881" s="3"/>
      <c r="GT881" s="3"/>
      <c r="GU881" s="3"/>
    </row>
    <row r="882" spans="1:203" s="2" customFormat="1" x14ac:dyDescent="0.25">
      <c r="A882" s="11"/>
      <c r="B882" s="3"/>
      <c r="C882" s="3"/>
      <c r="D882" s="35"/>
      <c r="E882" s="3"/>
      <c r="F882" s="3"/>
      <c r="G882" s="3"/>
      <c r="H882" s="3"/>
      <c r="I882" s="12"/>
      <c r="J882" s="12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3"/>
      <c r="GO882" s="3"/>
      <c r="GP882" s="3"/>
      <c r="GQ882" s="3"/>
      <c r="GR882" s="9"/>
      <c r="GS882" s="3"/>
      <c r="GT882" s="3"/>
      <c r="GU882" s="3"/>
    </row>
    <row r="883" spans="1:203" s="2" customFormat="1" x14ac:dyDescent="0.25">
      <c r="A883" s="11"/>
      <c r="B883" s="3"/>
      <c r="C883" s="3"/>
      <c r="D883" s="35"/>
      <c r="E883" s="3"/>
      <c r="F883" s="3"/>
      <c r="G883" s="3"/>
      <c r="H883" s="3"/>
      <c r="I883" s="12"/>
      <c r="J883" s="12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3"/>
      <c r="GO883" s="3"/>
      <c r="GP883" s="3"/>
      <c r="GQ883" s="3"/>
      <c r="GR883" s="9"/>
      <c r="GS883" s="3"/>
      <c r="GT883" s="3"/>
      <c r="GU883" s="3"/>
    </row>
    <row r="884" spans="1:203" s="2" customFormat="1" x14ac:dyDescent="0.25">
      <c r="A884" s="11"/>
      <c r="B884" s="3"/>
      <c r="C884" s="3"/>
      <c r="D884" s="35"/>
      <c r="E884" s="3"/>
      <c r="F884" s="3"/>
      <c r="G884" s="3"/>
      <c r="H884" s="3"/>
      <c r="I884" s="12"/>
      <c r="J884" s="12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3"/>
      <c r="GO884" s="3"/>
      <c r="GP884" s="3"/>
      <c r="GQ884" s="3"/>
      <c r="GR884" s="9"/>
      <c r="GS884" s="3"/>
      <c r="GT884" s="3"/>
      <c r="GU884" s="3"/>
    </row>
    <row r="885" spans="1:203" s="2" customFormat="1" x14ac:dyDescent="0.25">
      <c r="A885" s="11"/>
      <c r="B885" s="3"/>
      <c r="C885" s="3"/>
      <c r="D885" s="35"/>
      <c r="E885" s="3"/>
      <c r="F885" s="3"/>
      <c r="G885" s="3"/>
      <c r="H885" s="3"/>
      <c r="I885" s="12"/>
      <c r="J885" s="12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3"/>
      <c r="GO885" s="3"/>
      <c r="GP885" s="3"/>
      <c r="GQ885" s="3"/>
      <c r="GR885" s="9"/>
      <c r="GS885" s="3"/>
      <c r="GT885" s="3"/>
      <c r="GU885" s="3"/>
    </row>
    <row r="886" spans="1:203" s="2" customFormat="1" x14ac:dyDescent="0.25">
      <c r="A886" s="11"/>
      <c r="B886" s="3"/>
      <c r="C886" s="3"/>
      <c r="D886" s="35"/>
      <c r="E886" s="3"/>
      <c r="F886" s="3"/>
      <c r="G886" s="3"/>
      <c r="H886" s="3"/>
      <c r="I886" s="12"/>
      <c r="J886" s="12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3"/>
      <c r="GO886" s="3"/>
      <c r="GP886" s="3"/>
      <c r="GQ886" s="3"/>
      <c r="GR886" s="9"/>
      <c r="GS886" s="3"/>
      <c r="GT886" s="3"/>
      <c r="GU886" s="3"/>
    </row>
    <row r="887" spans="1:203" s="2" customFormat="1" x14ac:dyDescent="0.25">
      <c r="A887" s="11"/>
      <c r="B887" s="3"/>
      <c r="C887" s="3"/>
      <c r="D887" s="35"/>
      <c r="E887" s="3"/>
      <c r="F887" s="3"/>
      <c r="G887" s="3"/>
      <c r="H887" s="3"/>
      <c r="I887" s="12"/>
      <c r="J887" s="12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/>
      <c r="GP887" s="3"/>
      <c r="GQ887" s="3"/>
      <c r="GR887" s="9"/>
      <c r="GS887" s="3"/>
      <c r="GT887" s="3"/>
      <c r="GU887" s="3"/>
    </row>
    <row r="888" spans="1:203" s="2" customFormat="1" x14ac:dyDescent="0.25">
      <c r="A888" s="11"/>
      <c r="B888" s="3"/>
      <c r="C888" s="3"/>
      <c r="D888" s="35"/>
      <c r="E888" s="3"/>
      <c r="F888" s="3"/>
      <c r="G888" s="3"/>
      <c r="H888" s="3"/>
      <c r="I888" s="12"/>
      <c r="J888" s="12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3"/>
      <c r="GO888" s="3"/>
      <c r="GP888" s="3"/>
      <c r="GQ888" s="3"/>
      <c r="GR888" s="9"/>
      <c r="GS888" s="3"/>
      <c r="GT888" s="3"/>
      <c r="GU888" s="3"/>
    </row>
    <row r="889" spans="1:203" s="2" customFormat="1" x14ac:dyDescent="0.25">
      <c r="A889" s="11"/>
      <c r="B889" s="3"/>
      <c r="C889" s="3"/>
      <c r="D889" s="35"/>
      <c r="E889" s="3"/>
      <c r="F889" s="3"/>
      <c r="G889" s="3"/>
      <c r="H889" s="3"/>
      <c r="I889" s="12"/>
      <c r="J889" s="12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9"/>
      <c r="GS889" s="3"/>
      <c r="GT889" s="3"/>
      <c r="GU889" s="3"/>
    </row>
    <row r="890" spans="1:203" s="2" customFormat="1" x14ac:dyDescent="0.25">
      <c r="A890" s="11"/>
      <c r="B890" s="3"/>
      <c r="C890" s="3"/>
      <c r="D890" s="35"/>
      <c r="E890" s="3"/>
      <c r="F890" s="3"/>
      <c r="G890" s="3"/>
      <c r="H890" s="3"/>
      <c r="I890" s="12"/>
      <c r="J890" s="12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9"/>
      <c r="GS890" s="3"/>
      <c r="GT890" s="3"/>
      <c r="GU890" s="3"/>
    </row>
    <row r="891" spans="1:203" s="2" customFormat="1" x14ac:dyDescent="0.25">
      <c r="A891" s="11"/>
      <c r="B891" s="3"/>
      <c r="C891" s="3"/>
      <c r="D891" s="35"/>
      <c r="E891" s="3"/>
      <c r="F891" s="3"/>
      <c r="G891" s="3"/>
      <c r="H891" s="3"/>
      <c r="I891" s="12"/>
      <c r="J891" s="12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3"/>
      <c r="GO891" s="3"/>
      <c r="GP891" s="3"/>
      <c r="GQ891" s="3"/>
      <c r="GR891" s="9"/>
      <c r="GS891" s="3"/>
      <c r="GT891" s="3"/>
      <c r="GU891" s="3"/>
    </row>
    <row r="892" spans="1:203" s="2" customFormat="1" x14ac:dyDescent="0.25">
      <c r="A892" s="11"/>
      <c r="B892" s="3"/>
      <c r="C892" s="3"/>
      <c r="D892" s="35"/>
      <c r="E892" s="3"/>
      <c r="F892" s="3"/>
      <c r="G892" s="3"/>
      <c r="H892" s="3"/>
      <c r="I892" s="12"/>
      <c r="J892" s="12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9"/>
      <c r="GS892" s="3"/>
      <c r="GT892" s="3"/>
      <c r="GU892" s="3"/>
    </row>
    <row r="893" spans="1:203" s="2" customFormat="1" x14ac:dyDescent="0.25">
      <c r="A893" s="11"/>
      <c r="B893" s="3"/>
      <c r="C893" s="3"/>
      <c r="D893" s="35"/>
      <c r="E893" s="3"/>
      <c r="F893" s="3"/>
      <c r="G893" s="3"/>
      <c r="H893" s="3"/>
      <c r="I893" s="12"/>
      <c r="J893" s="12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9"/>
      <c r="GS893" s="3"/>
      <c r="GT893" s="3"/>
      <c r="GU893" s="3"/>
    </row>
    <row r="894" spans="1:203" s="2" customFormat="1" x14ac:dyDescent="0.25">
      <c r="A894" s="11"/>
      <c r="B894" s="3"/>
      <c r="C894" s="3"/>
      <c r="D894" s="35"/>
      <c r="E894" s="3"/>
      <c r="F894" s="3"/>
      <c r="G894" s="3"/>
      <c r="H894" s="3"/>
      <c r="I894" s="12"/>
      <c r="J894" s="12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9"/>
      <c r="GS894" s="3"/>
      <c r="GT894" s="3"/>
      <c r="GU894" s="3"/>
    </row>
    <row r="895" spans="1:203" s="2" customFormat="1" x14ac:dyDescent="0.25">
      <c r="A895" s="11"/>
      <c r="B895" s="3"/>
      <c r="C895" s="3"/>
      <c r="D895" s="35"/>
      <c r="E895" s="3"/>
      <c r="F895" s="3"/>
      <c r="G895" s="3"/>
      <c r="H895" s="3"/>
      <c r="I895" s="12"/>
      <c r="J895" s="12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9"/>
      <c r="GS895" s="3"/>
      <c r="GT895" s="3"/>
      <c r="GU895" s="3"/>
    </row>
    <row r="896" spans="1:203" s="2" customFormat="1" x14ac:dyDescent="0.25">
      <c r="A896" s="11"/>
      <c r="B896" s="3"/>
      <c r="C896" s="3"/>
      <c r="D896" s="35"/>
      <c r="E896" s="3"/>
      <c r="F896" s="3"/>
      <c r="G896" s="3"/>
      <c r="H896" s="3"/>
      <c r="I896" s="12"/>
      <c r="J896" s="12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9"/>
      <c r="GS896" s="3"/>
      <c r="GT896" s="3"/>
      <c r="GU896" s="3"/>
    </row>
    <row r="897" spans="1:203" s="2" customFormat="1" x14ac:dyDescent="0.25">
      <c r="A897" s="11"/>
      <c r="B897" s="3"/>
      <c r="C897" s="3"/>
      <c r="D897" s="35"/>
      <c r="E897" s="3"/>
      <c r="F897" s="3"/>
      <c r="G897" s="3"/>
      <c r="H897" s="3"/>
      <c r="I897" s="12"/>
      <c r="J897" s="12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9"/>
      <c r="GS897" s="3"/>
      <c r="GT897" s="3"/>
      <c r="GU897" s="3"/>
    </row>
    <row r="898" spans="1:203" s="2" customFormat="1" x14ac:dyDescent="0.25">
      <c r="A898" s="11"/>
      <c r="B898" s="3"/>
      <c r="C898" s="3"/>
      <c r="D898" s="35"/>
      <c r="E898" s="3"/>
      <c r="F898" s="3"/>
      <c r="G898" s="3"/>
      <c r="H898" s="3"/>
      <c r="I898" s="12"/>
      <c r="J898" s="12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9"/>
      <c r="GS898" s="3"/>
      <c r="GT898" s="3"/>
      <c r="GU898" s="3"/>
    </row>
    <row r="899" spans="1:203" s="2" customFormat="1" x14ac:dyDescent="0.25">
      <c r="A899" s="11"/>
      <c r="B899" s="3"/>
      <c r="C899" s="3"/>
      <c r="D899" s="35"/>
      <c r="E899" s="3"/>
      <c r="F899" s="3"/>
      <c r="G899" s="3"/>
      <c r="H899" s="3"/>
      <c r="I899" s="12"/>
      <c r="J899" s="12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9"/>
      <c r="GS899" s="3"/>
      <c r="GT899" s="3"/>
      <c r="GU899" s="3"/>
    </row>
    <row r="900" spans="1:203" s="2" customFormat="1" x14ac:dyDescent="0.25">
      <c r="A900" s="11"/>
      <c r="B900" s="3"/>
      <c r="C900" s="3"/>
      <c r="D900" s="35"/>
      <c r="E900" s="3"/>
      <c r="F900" s="3"/>
      <c r="G900" s="3"/>
      <c r="H900" s="3"/>
      <c r="I900" s="12"/>
      <c r="J900" s="12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9"/>
      <c r="GS900" s="3"/>
      <c r="GT900" s="3"/>
      <c r="GU900" s="3"/>
    </row>
    <row r="901" spans="1:203" s="2" customFormat="1" x14ac:dyDescent="0.25">
      <c r="A901" s="11"/>
      <c r="B901" s="3"/>
      <c r="C901" s="3"/>
      <c r="D901" s="35"/>
      <c r="E901" s="3"/>
      <c r="F901" s="3"/>
      <c r="G901" s="3"/>
      <c r="H901" s="3"/>
      <c r="I901" s="12"/>
      <c r="J901" s="12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3"/>
      <c r="GO901" s="3"/>
      <c r="GP901" s="3"/>
      <c r="GQ901" s="3"/>
      <c r="GR901" s="9"/>
      <c r="GS901" s="3"/>
      <c r="GT901" s="3"/>
      <c r="GU901" s="3"/>
    </row>
    <row r="902" spans="1:203" s="2" customFormat="1" x14ac:dyDescent="0.25">
      <c r="A902" s="11"/>
      <c r="B902" s="3"/>
      <c r="C902" s="3"/>
      <c r="D902" s="35"/>
      <c r="E902" s="3"/>
      <c r="F902" s="3"/>
      <c r="G902" s="3"/>
      <c r="H902" s="3"/>
      <c r="I902" s="12"/>
      <c r="J902" s="12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3"/>
      <c r="GO902" s="3"/>
      <c r="GP902" s="3"/>
      <c r="GQ902" s="3"/>
      <c r="GR902" s="9"/>
      <c r="GS902" s="3"/>
      <c r="GT902" s="3"/>
      <c r="GU902" s="3"/>
    </row>
    <row r="903" spans="1:203" s="2" customFormat="1" x14ac:dyDescent="0.25">
      <c r="A903" s="11"/>
      <c r="B903" s="3"/>
      <c r="C903" s="3"/>
      <c r="D903" s="35"/>
      <c r="E903" s="3"/>
      <c r="F903" s="3"/>
      <c r="G903" s="3"/>
      <c r="H903" s="3"/>
      <c r="I903" s="12"/>
      <c r="J903" s="12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9"/>
      <c r="GS903" s="3"/>
      <c r="GT903" s="3"/>
      <c r="GU903" s="3"/>
    </row>
    <row r="904" spans="1:203" s="2" customFormat="1" x14ac:dyDescent="0.25">
      <c r="A904" s="11"/>
      <c r="B904" s="3"/>
      <c r="C904" s="3"/>
      <c r="D904" s="35"/>
      <c r="E904" s="3"/>
      <c r="F904" s="3"/>
      <c r="G904" s="3"/>
      <c r="H904" s="3"/>
      <c r="I904" s="12"/>
      <c r="J904" s="12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9"/>
      <c r="GS904" s="3"/>
      <c r="GT904" s="3"/>
      <c r="GU904" s="3"/>
    </row>
    <row r="905" spans="1:203" s="2" customFormat="1" x14ac:dyDescent="0.25">
      <c r="A905" s="11"/>
      <c r="B905" s="3"/>
      <c r="C905" s="3"/>
      <c r="D905" s="35"/>
      <c r="E905" s="3"/>
      <c r="F905" s="3"/>
      <c r="G905" s="3"/>
      <c r="H905" s="3"/>
      <c r="I905" s="12"/>
      <c r="J905" s="12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9"/>
      <c r="GS905" s="3"/>
      <c r="GT905" s="3"/>
      <c r="GU905" s="3"/>
    </row>
    <row r="906" spans="1:203" s="2" customFormat="1" x14ac:dyDescent="0.25">
      <c r="A906" s="11"/>
      <c r="B906" s="3"/>
      <c r="C906" s="3"/>
      <c r="D906" s="35"/>
      <c r="E906" s="3"/>
      <c r="F906" s="3"/>
      <c r="G906" s="3"/>
      <c r="H906" s="3"/>
      <c r="I906" s="12"/>
      <c r="J906" s="12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9"/>
      <c r="GS906" s="3"/>
      <c r="GT906" s="3"/>
      <c r="GU906" s="3"/>
    </row>
    <row r="907" spans="1:203" s="2" customFormat="1" x14ac:dyDescent="0.25">
      <c r="A907" s="11"/>
      <c r="B907" s="3"/>
      <c r="C907" s="3"/>
      <c r="D907" s="35"/>
      <c r="E907" s="3"/>
      <c r="F907" s="3"/>
      <c r="G907" s="3"/>
      <c r="H907" s="3"/>
      <c r="I907" s="12"/>
      <c r="J907" s="12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9"/>
      <c r="GS907" s="3"/>
      <c r="GT907" s="3"/>
      <c r="GU907" s="3"/>
    </row>
    <row r="908" spans="1:203" s="2" customFormat="1" x14ac:dyDescent="0.25">
      <c r="A908" s="11"/>
      <c r="B908" s="3"/>
      <c r="C908" s="3"/>
      <c r="D908" s="35"/>
      <c r="E908" s="3"/>
      <c r="F908" s="3"/>
      <c r="G908" s="3"/>
      <c r="H908" s="3"/>
      <c r="I908" s="12"/>
      <c r="J908" s="12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9"/>
      <c r="GS908" s="3"/>
      <c r="GT908" s="3"/>
      <c r="GU908" s="3"/>
    </row>
    <row r="909" spans="1:203" s="2" customFormat="1" x14ac:dyDescent="0.25">
      <c r="A909" s="11"/>
      <c r="B909" s="3"/>
      <c r="C909" s="3"/>
      <c r="D909" s="35"/>
      <c r="E909" s="3"/>
      <c r="F909" s="3"/>
      <c r="G909" s="3"/>
      <c r="H909" s="3"/>
      <c r="I909" s="12"/>
      <c r="J909" s="12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9"/>
      <c r="GS909" s="3"/>
      <c r="GT909" s="3"/>
      <c r="GU909" s="3"/>
    </row>
    <row r="910" spans="1:203" s="2" customFormat="1" x14ac:dyDescent="0.25">
      <c r="A910" s="11"/>
      <c r="B910" s="3"/>
      <c r="C910" s="3"/>
      <c r="D910" s="35"/>
      <c r="E910" s="3"/>
      <c r="F910" s="3"/>
      <c r="G910" s="3"/>
      <c r="H910" s="3"/>
      <c r="I910" s="12"/>
      <c r="J910" s="12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9"/>
      <c r="GS910" s="3"/>
      <c r="GT910" s="3"/>
      <c r="GU910" s="3"/>
    </row>
    <row r="911" spans="1:203" s="2" customFormat="1" x14ac:dyDescent="0.25">
      <c r="A911" s="11"/>
      <c r="B911" s="3"/>
      <c r="C911" s="3"/>
      <c r="D911" s="35"/>
      <c r="E911" s="3"/>
      <c r="F911" s="3"/>
      <c r="G911" s="3"/>
      <c r="H911" s="3"/>
      <c r="I911" s="12"/>
      <c r="J911" s="12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9"/>
      <c r="GS911" s="3"/>
      <c r="GT911" s="3"/>
      <c r="GU911" s="3"/>
    </row>
    <row r="912" spans="1:203" s="2" customFormat="1" x14ac:dyDescent="0.25">
      <c r="A912" s="11"/>
      <c r="B912" s="3"/>
      <c r="C912" s="3"/>
      <c r="D912" s="35"/>
      <c r="E912" s="3"/>
      <c r="F912" s="3"/>
      <c r="G912" s="3"/>
      <c r="H912" s="3"/>
      <c r="I912" s="12"/>
      <c r="J912" s="12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9"/>
      <c r="GS912" s="3"/>
      <c r="GT912" s="3"/>
      <c r="GU912" s="3"/>
    </row>
    <row r="913" spans="1:203" s="2" customFormat="1" x14ac:dyDescent="0.25">
      <c r="A913" s="11"/>
      <c r="B913" s="3"/>
      <c r="C913" s="3"/>
      <c r="D913" s="35"/>
      <c r="E913" s="3"/>
      <c r="F913" s="3"/>
      <c r="G913" s="3"/>
      <c r="H913" s="3"/>
      <c r="I913" s="12"/>
      <c r="J913" s="12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9"/>
      <c r="GS913" s="3"/>
      <c r="GT913" s="3"/>
      <c r="GU913" s="3"/>
    </row>
    <row r="914" spans="1:203" s="2" customFormat="1" x14ac:dyDescent="0.25">
      <c r="A914" s="11"/>
      <c r="B914" s="3"/>
      <c r="C914" s="3"/>
      <c r="D914" s="35"/>
      <c r="E914" s="3"/>
      <c r="F914" s="3"/>
      <c r="G914" s="3"/>
      <c r="H914" s="3"/>
      <c r="I914" s="12"/>
      <c r="J914" s="12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9"/>
      <c r="GS914" s="3"/>
      <c r="GT914" s="3"/>
      <c r="GU914" s="3"/>
    </row>
    <row r="915" spans="1:203" s="2" customFormat="1" x14ac:dyDescent="0.25">
      <c r="A915" s="11"/>
      <c r="B915" s="3"/>
      <c r="C915" s="3"/>
      <c r="D915" s="35"/>
      <c r="E915" s="3"/>
      <c r="F915" s="3"/>
      <c r="G915" s="3"/>
      <c r="H915" s="3"/>
      <c r="I915" s="12"/>
      <c r="J915" s="12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9"/>
      <c r="GS915" s="3"/>
      <c r="GT915" s="3"/>
      <c r="GU915" s="3"/>
    </row>
    <row r="916" spans="1:203" s="2" customFormat="1" x14ac:dyDescent="0.25">
      <c r="A916" s="11"/>
      <c r="B916" s="3"/>
      <c r="C916" s="3"/>
      <c r="D916" s="35"/>
      <c r="E916" s="3"/>
      <c r="F916" s="3"/>
      <c r="G916" s="3"/>
      <c r="H916" s="3"/>
      <c r="I916" s="12"/>
      <c r="J916" s="12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9"/>
      <c r="GS916" s="3"/>
      <c r="GT916" s="3"/>
      <c r="GU916" s="3"/>
    </row>
    <row r="917" spans="1:203" s="2" customFormat="1" x14ac:dyDescent="0.25">
      <c r="A917" s="11"/>
      <c r="B917" s="3"/>
      <c r="C917" s="3"/>
      <c r="D917" s="35"/>
      <c r="E917" s="3"/>
      <c r="F917" s="3"/>
      <c r="G917" s="3"/>
      <c r="H917" s="3"/>
      <c r="I917" s="12"/>
      <c r="J917" s="12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9"/>
      <c r="GS917" s="3"/>
      <c r="GT917" s="3"/>
      <c r="GU917" s="3"/>
    </row>
    <row r="918" spans="1:203" s="2" customFormat="1" x14ac:dyDescent="0.25">
      <c r="A918" s="11"/>
      <c r="B918" s="3"/>
      <c r="C918" s="3"/>
      <c r="D918" s="35"/>
      <c r="E918" s="3"/>
      <c r="F918" s="3"/>
      <c r="G918" s="3"/>
      <c r="H918" s="3"/>
      <c r="I918" s="12"/>
      <c r="J918" s="12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9"/>
      <c r="GS918" s="3"/>
      <c r="GT918" s="3"/>
      <c r="GU918" s="3"/>
    </row>
    <row r="919" spans="1:203" s="2" customFormat="1" x14ac:dyDescent="0.25">
      <c r="A919" s="11"/>
      <c r="B919" s="3"/>
      <c r="C919" s="3"/>
      <c r="D919" s="35"/>
      <c r="E919" s="3"/>
      <c r="F919" s="3"/>
      <c r="G919" s="3"/>
      <c r="H919" s="3"/>
      <c r="I919" s="12"/>
      <c r="J919" s="12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9"/>
      <c r="GS919" s="3"/>
      <c r="GT919" s="3"/>
      <c r="GU919" s="3"/>
    </row>
    <row r="920" spans="1:203" s="2" customFormat="1" x14ac:dyDescent="0.25">
      <c r="A920" s="11"/>
      <c r="B920" s="3"/>
      <c r="C920" s="3"/>
      <c r="D920" s="35"/>
      <c r="E920" s="3"/>
      <c r="F920" s="3"/>
      <c r="G920" s="3"/>
      <c r="H920" s="3"/>
      <c r="I920" s="12"/>
      <c r="J920" s="12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9"/>
      <c r="GS920" s="3"/>
      <c r="GT920" s="3"/>
      <c r="GU920" s="3"/>
    </row>
    <row r="921" spans="1:203" s="2" customFormat="1" x14ac:dyDescent="0.25">
      <c r="A921" s="11"/>
      <c r="B921" s="3"/>
      <c r="C921" s="3"/>
      <c r="D921" s="35"/>
      <c r="E921" s="3"/>
      <c r="F921" s="3"/>
      <c r="G921" s="3"/>
      <c r="H921" s="3"/>
      <c r="I921" s="12"/>
      <c r="J921" s="12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9"/>
      <c r="GS921" s="3"/>
      <c r="GT921" s="3"/>
      <c r="GU921" s="3"/>
    </row>
    <row r="922" spans="1:203" s="2" customFormat="1" x14ac:dyDescent="0.25">
      <c r="A922" s="11"/>
      <c r="B922" s="3"/>
      <c r="C922" s="3"/>
      <c r="D922" s="35"/>
      <c r="E922" s="3"/>
      <c r="F922" s="3"/>
      <c r="G922" s="3"/>
      <c r="H922" s="3"/>
      <c r="I922" s="12"/>
      <c r="J922" s="12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9"/>
      <c r="GS922" s="3"/>
      <c r="GT922" s="3"/>
      <c r="GU922" s="3"/>
    </row>
    <row r="923" spans="1:203" s="2" customFormat="1" x14ac:dyDescent="0.25">
      <c r="A923" s="11"/>
      <c r="B923" s="3"/>
      <c r="C923" s="3"/>
      <c r="D923" s="35"/>
      <c r="E923" s="3"/>
      <c r="F923" s="3"/>
      <c r="G923" s="3"/>
      <c r="H923" s="3"/>
      <c r="I923" s="12"/>
      <c r="J923" s="12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10"/>
      <c r="EJ923" s="10"/>
      <c r="EK923" s="10"/>
      <c r="EL923" s="10"/>
      <c r="EM923" s="10"/>
      <c r="EN923" s="10"/>
      <c r="EO923" s="10"/>
      <c r="EP923" s="10"/>
      <c r="EQ923" s="10"/>
      <c r="ER923" s="10"/>
      <c r="ES923" s="10"/>
      <c r="ET923" s="10"/>
      <c r="EU923" s="10"/>
      <c r="EV923" s="10"/>
      <c r="EW923" s="10"/>
      <c r="EX923" s="10"/>
      <c r="EY923" s="10"/>
      <c r="EZ923" s="10"/>
      <c r="FA923" s="10"/>
      <c r="FB923" s="10"/>
      <c r="FC923" s="10"/>
      <c r="FD923" s="10"/>
      <c r="FE923" s="10"/>
      <c r="FF923" s="10"/>
      <c r="FG923" s="10"/>
      <c r="FH923" s="10"/>
      <c r="FI923" s="10"/>
      <c r="FJ923" s="10"/>
      <c r="FK923" s="10"/>
      <c r="FL923" s="10"/>
      <c r="FM923" s="10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9"/>
      <c r="GS923" s="3"/>
      <c r="GT923" s="3"/>
      <c r="GU923" s="3"/>
    </row>
    <row r="924" spans="1:203" s="2" customFormat="1" x14ac:dyDescent="0.25">
      <c r="A924" s="11"/>
      <c r="B924" s="3"/>
      <c r="C924" s="3"/>
      <c r="D924" s="35"/>
      <c r="E924" s="3"/>
      <c r="F924" s="3"/>
      <c r="G924" s="3"/>
      <c r="H924" s="3"/>
      <c r="I924" s="12"/>
      <c r="J924" s="12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9"/>
      <c r="GS924" s="3"/>
      <c r="GT924" s="3"/>
      <c r="GU924" s="3"/>
    </row>
    <row r="925" spans="1:203" s="2" customFormat="1" x14ac:dyDescent="0.25">
      <c r="A925" s="11"/>
      <c r="B925" s="3"/>
      <c r="C925" s="3"/>
      <c r="D925" s="35"/>
      <c r="E925" s="3"/>
      <c r="F925" s="3"/>
      <c r="G925" s="3"/>
      <c r="H925" s="3"/>
      <c r="I925" s="12"/>
      <c r="J925" s="12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10"/>
      <c r="EJ925" s="10"/>
      <c r="EK925" s="10"/>
      <c r="EL925" s="10"/>
      <c r="EM925" s="10"/>
      <c r="EN925" s="10"/>
      <c r="EO925" s="10"/>
      <c r="EP925" s="10"/>
      <c r="EQ925" s="10"/>
      <c r="ER925" s="10"/>
      <c r="ES925" s="10"/>
      <c r="ET925" s="10"/>
      <c r="EU925" s="10"/>
      <c r="EV925" s="10"/>
      <c r="EW925" s="10"/>
      <c r="EX925" s="10"/>
      <c r="EY925" s="10"/>
      <c r="EZ925" s="10"/>
      <c r="FA925" s="10"/>
      <c r="FB925" s="10"/>
      <c r="FC925" s="10"/>
      <c r="FD925" s="10"/>
      <c r="FE925" s="10"/>
      <c r="FF925" s="10"/>
      <c r="FG925" s="10"/>
      <c r="FH925" s="10"/>
      <c r="FI925" s="10"/>
      <c r="FJ925" s="10"/>
      <c r="FK925" s="10"/>
      <c r="FL925" s="10"/>
      <c r="FM925" s="10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9"/>
      <c r="GS925" s="3"/>
      <c r="GT925" s="3"/>
      <c r="GU925" s="3"/>
    </row>
    <row r="926" spans="1:203" s="2" customFormat="1" x14ac:dyDescent="0.25">
      <c r="A926" s="11"/>
      <c r="B926" s="3"/>
      <c r="C926" s="3"/>
      <c r="D926" s="35"/>
      <c r="E926" s="3"/>
      <c r="F926" s="3"/>
      <c r="G926" s="3"/>
      <c r="H926" s="3"/>
      <c r="I926" s="12"/>
      <c r="J926" s="12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10"/>
      <c r="EJ926" s="10"/>
      <c r="EK926" s="10"/>
      <c r="EL926" s="10"/>
      <c r="EM926" s="10"/>
      <c r="EN926" s="10"/>
      <c r="EO926" s="10"/>
      <c r="EP926" s="10"/>
      <c r="EQ926" s="10"/>
      <c r="ER926" s="10"/>
      <c r="ES926" s="10"/>
      <c r="ET926" s="10"/>
      <c r="EU926" s="10"/>
      <c r="EV926" s="10"/>
      <c r="EW926" s="10"/>
      <c r="EX926" s="10"/>
      <c r="EY926" s="10"/>
      <c r="EZ926" s="10"/>
      <c r="FA926" s="10"/>
      <c r="FB926" s="10"/>
      <c r="FC926" s="10"/>
      <c r="FD926" s="10"/>
      <c r="FE926" s="10"/>
      <c r="FF926" s="10"/>
      <c r="FG926" s="10"/>
      <c r="FH926" s="10"/>
      <c r="FI926" s="10"/>
      <c r="FJ926" s="10"/>
      <c r="FK926" s="10"/>
      <c r="FL926" s="10"/>
      <c r="FM926" s="10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9"/>
      <c r="GS926" s="3"/>
      <c r="GT926" s="3"/>
      <c r="GU926" s="3"/>
    </row>
    <row r="927" spans="1:203" s="2" customFormat="1" x14ac:dyDescent="0.25">
      <c r="A927" s="11"/>
      <c r="B927" s="3"/>
      <c r="C927" s="3"/>
      <c r="D927" s="35"/>
      <c r="E927" s="3"/>
      <c r="F927" s="3"/>
      <c r="G927" s="3"/>
      <c r="H927" s="3"/>
      <c r="I927" s="12"/>
      <c r="J927" s="12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9"/>
      <c r="GS927" s="3"/>
      <c r="GT927" s="3"/>
      <c r="GU927" s="3"/>
    </row>
    <row r="928" spans="1:203" s="2" customFormat="1" x14ac:dyDescent="0.25">
      <c r="A928" s="11"/>
      <c r="B928" s="3"/>
      <c r="C928" s="3"/>
      <c r="D928" s="35"/>
      <c r="E928" s="3"/>
      <c r="F928" s="3"/>
      <c r="G928" s="3"/>
      <c r="H928" s="3"/>
      <c r="I928" s="12"/>
      <c r="J928" s="12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9"/>
      <c r="GS928" s="3"/>
      <c r="GT928" s="3"/>
      <c r="GU928" s="3"/>
    </row>
    <row r="929" spans="1:203" s="2" customFormat="1" x14ac:dyDescent="0.25">
      <c r="A929" s="11"/>
      <c r="B929" s="3"/>
      <c r="C929" s="3"/>
      <c r="D929" s="35"/>
      <c r="E929" s="3"/>
      <c r="F929" s="3"/>
      <c r="G929" s="3"/>
      <c r="H929" s="3"/>
      <c r="I929" s="12"/>
      <c r="J929" s="12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9"/>
      <c r="GS929" s="3"/>
      <c r="GT929" s="3"/>
      <c r="GU929" s="3"/>
    </row>
    <row r="930" spans="1:203" s="2" customFormat="1" x14ac:dyDescent="0.25">
      <c r="A930" s="11"/>
      <c r="B930" s="3"/>
      <c r="C930" s="3"/>
      <c r="D930" s="35"/>
      <c r="E930" s="3"/>
      <c r="F930" s="3"/>
      <c r="G930" s="3"/>
      <c r="H930" s="3"/>
      <c r="I930" s="12"/>
      <c r="J930" s="12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9"/>
      <c r="GS930" s="3"/>
      <c r="GT930" s="3"/>
      <c r="GU930" s="3"/>
    </row>
    <row r="931" spans="1:203" s="2" customFormat="1" x14ac:dyDescent="0.25">
      <c r="A931" s="11"/>
      <c r="B931" s="3"/>
      <c r="C931" s="3"/>
      <c r="D931" s="35"/>
      <c r="E931" s="3"/>
      <c r="F931" s="3"/>
      <c r="G931" s="3"/>
      <c r="H931" s="3"/>
      <c r="I931" s="12"/>
      <c r="J931" s="12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9"/>
      <c r="GS931" s="3"/>
      <c r="GT931" s="3"/>
      <c r="GU931" s="3"/>
    </row>
    <row r="932" spans="1:203" s="2" customFormat="1" x14ac:dyDescent="0.25">
      <c r="A932" s="11"/>
      <c r="B932" s="3"/>
      <c r="C932" s="3"/>
      <c r="D932" s="35"/>
      <c r="E932" s="3"/>
      <c r="F932" s="3"/>
      <c r="G932" s="3"/>
      <c r="H932" s="3"/>
      <c r="I932" s="12"/>
      <c r="J932" s="12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9"/>
      <c r="GS932" s="3"/>
      <c r="GT932" s="3"/>
      <c r="GU932" s="3"/>
    </row>
    <row r="933" spans="1:203" s="2" customFormat="1" x14ac:dyDescent="0.25">
      <c r="A933" s="11"/>
      <c r="B933" s="3"/>
      <c r="C933" s="3"/>
      <c r="D933" s="35"/>
      <c r="E933" s="3"/>
      <c r="F933" s="3"/>
      <c r="G933" s="3"/>
      <c r="H933" s="3"/>
      <c r="I933" s="12"/>
      <c r="J933" s="12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9"/>
      <c r="GS933" s="3"/>
      <c r="GT933" s="3"/>
      <c r="GU933" s="3"/>
    </row>
    <row r="934" spans="1:203" s="2" customFormat="1" x14ac:dyDescent="0.25">
      <c r="A934" s="11"/>
      <c r="B934" s="3"/>
      <c r="C934" s="3"/>
      <c r="D934" s="35"/>
      <c r="E934" s="3"/>
      <c r="F934" s="3"/>
      <c r="G934" s="3"/>
      <c r="H934" s="3"/>
      <c r="I934" s="12"/>
      <c r="J934" s="12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9"/>
      <c r="GS934" s="3"/>
      <c r="GT934" s="3"/>
      <c r="GU934" s="3"/>
    </row>
    <row r="935" spans="1:203" s="2" customFormat="1" x14ac:dyDescent="0.25">
      <c r="A935" s="11"/>
      <c r="B935" s="3"/>
      <c r="C935" s="3"/>
      <c r="D935" s="35"/>
      <c r="E935" s="3"/>
      <c r="F935" s="3"/>
      <c r="G935" s="3"/>
      <c r="H935" s="3"/>
      <c r="I935" s="12"/>
      <c r="J935" s="12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3"/>
      <c r="GO935" s="3"/>
      <c r="GP935" s="3"/>
      <c r="GQ935" s="3"/>
      <c r="GR935" s="9"/>
      <c r="GS935" s="3"/>
      <c r="GT935" s="3"/>
      <c r="GU935" s="3"/>
    </row>
    <row r="936" spans="1:203" s="2" customFormat="1" x14ac:dyDescent="0.25">
      <c r="A936" s="11"/>
      <c r="B936" s="3"/>
      <c r="C936" s="3"/>
      <c r="D936" s="35"/>
      <c r="E936" s="3"/>
      <c r="F936" s="3"/>
      <c r="G936" s="3"/>
      <c r="H936" s="3"/>
      <c r="I936" s="12"/>
      <c r="J936" s="12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9"/>
      <c r="GS936" s="3"/>
      <c r="GT936" s="3"/>
      <c r="GU936" s="3"/>
    </row>
    <row r="937" spans="1:203" s="2" customFormat="1" x14ac:dyDescent="0.25">
      <c r="A937" s="11"/>
      <c r="B937" s="3"/>
      <c r="C937" s="3"/>
      <c r="D937" s="35"/>
      <c r="E937" s="3"/>
      <c r="F937" s="3"/>
      <c r="G937" s="3"/>
      <c r="H937" s="3"/>
      <c r="I937" s="12"/>
      <c r="J937" s="12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9"/>
      <c r="GS937" s="3"/>
      <c r="GT937" s="3"/>
      <c r="GU937" s="3"/>
    </row>
    <row r="938" spans="1:203" s="2" customFormat="1" x14ac:dyDescent="0.25">
      <c r="A938" s="11"/>
      <c r="B938" s="3"/>
      <c r="C938" s="3"/>
      <c r="D938" s="35"/>
      <c r="E938" s="3"/>
      <c r="F938" s="3"/>
      <c r="G938" s="3"/>
      <c r="H938" s="3"/>
      <c r="I938" s="12"/>
      <c r="J938" s="12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9"/>
      <c r="GS938" s="3"/>
      <c r="GT938" s="3"/>
      <c r="GU938" s="3"/>
    </row>
    <row r="939" spans="1:203" s="2" customFormat="1" x14ac:dyDescent="0.25">
      <c r="A939" s="11"/>
      <c r="B939" s="3"/>
      <c r="C939" s="3"/>
      <c r="D939" s="35"/>
      <c r="E939" s="3"/>
      <c r="F939" s="3"/>
      <c r="G939" s="3"/>
      <c r="H939" s="3"/>
      <c r="I939" s="12"/>
      <c r="J939" s="12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9"/>
      <c r="GS939" s="3"/>
      <c r="GT939" s="3"/>
      <c r="GU939" s="3"/>
    </row>
    <row r="940" spans="1:203" s="2" customFormat="1" x14ac:dyDescent="0.25">
      <c r="A940" s="11"/>
      <c r="B940" s="3"/>
      <c r="C940" s="3"/>
      <c r="D940" s="35"/>
      <c r="E940" s="3"/>
      <c r="F940" s="3"/>
      <c r="G940" s="3"/>
      <c r="H940" s="3"/>
      <c r="I940" s="12"/>
      <c r="J940" s="12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9"/>
      <c r="GS940" s="3"/>
      <c r="GT940" s="3"/>
      <c r="GU940" s="3"/>
    </row>
    <row r="941" spans="1:203" s="2" customFormat="1" x14ac:dyDescent="0.25">
      <c r="A941" s="11"/>
      <c r="B941" s="3"/>
      <c r="C941" s="3"/>
      <c r="D941" s="35"/>
      <c r="E941" s="3"/>
      <c r="F941" s="3"/>
      <c r="G941" s="3"/>
      <c r="H941" s="3"/>
      <c r="I941" s="12"/>
      <c r="J941" s="12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9"/>
      <c r="GS941" s="3"/>
      <c r="GT941" s="3"/>
      <c r="GU941" s="3"/>
    </row>
    <row r="942" spans="1:203" s="2" customFormat="1" x14ac:dyDescent="0.25">
      <c r="A942" s="11"/>
      <c r="B942" s="3"/>
      <c r="C942" s="3"/>
      <c r="D942" s="35"/>
      <c r="E942" s="3"/>
      <c r="F942" s="3"/>
      <c r="G942" s="3"/>
      <c r="H942" s="3"/>
      <c r="I942" s="12"/>
      <c r="J942" s="12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9"/>
      <c r="GS942" s="3"/>
      <c r="GT942" s="3"/>
      <c r="GU942" s="3"/>
    </row>
    <row r="943" spans="1:203" s="2" customFormat="1" x14ac:dyDescent="0.25">
      <c r="A943" s="11"/>
      <c r="B943" s="3"/>
      <c r="C943" s="3"/>
      <c r="D943" s="35"/>
      <c r="E943" s="3"/>
      <c r="F943" s="3"/>
      <c r="G943" s="3"/>
      <c r="H943" s="3"/>
      <c r="I943" s="12"/>
      <c r="J943" s="12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9"/>
      <c r="GS943" s="3"/>
      <c r="GT943" s="3"/>
      <c r="GU943" s="3"/>
    </row>
    <row r="944" spans="1:203" s="2" customFormat="1" x14ac:dyDescent="0.25">
      <c r="A944" s="11"/>
      <c r="B944" s="3"/>
      <c r="C944" s="3"/>
      <c r="D944" s="35"/>
      <c r="E944" s="3"/>
      <c r="F944" s="3"/>
      <c r="G944" s="3"/>
      <c r="H944" s="3"/>
      <c r="I944" s="12"/>
      <c r="J944" s="12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/>
      <c r="GP944" s="3"/>
      <c r="GQ944" s="3"/>
      <c r="GR944" s="9"/>
      <c r="GS944" s="3"/>
      <c r="GT944" s="3"/>
      <c r="GU944" s="3"/>
    </row>
    <row r="945" spans="1:203" s="2" customFormat="1" x14ac:dyDescent="0.25">
      <c r="A945" s="11"/>
      <c r="B945" s="3"/>
      <c r="C945" s="3"/>
      <c r="D945" s="35"/>
      <c r="E945" s="3"/>
      <c r="F945" s="3"/>
      <c r="G945" s="3"/>
      <c r="H945" s="3"/>
      <c r="I945" s="12"/>
      <c r="J945" s="12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9"/>
      <c r="GS945" s="3"/>
      <c r="GT945" s="3"/>
      <c r="GU945" s="3"/>
    </row>
    <row r="946" spans="1:203" s="2" customFormat="1" x14ac:dyDescent="0.25">
      <c r="A946" s="11"/>
      <c r="B946" s="3"/>
      <c r="C946" s="3"/>
      <c r="D946" s="35"/>
      <c r="E946" s="3"/>
      <c r="F946" s="3"/>
      <c r="G946" s="3"/>
      <c r="H946" s="3"/>
      <c r="I946" s="12"/>
      <c r="J946" s="12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9"/>
      <c r="GS946" s="3"/>
      <c r="GT946" s="3"/>
      <c r="GU946" s="3"/>
    </row>
    <row r="947" spans="1:203" s="2" customFormat="1" x14ac:dyDescent="0.25">
      <c r="A947" s="11"/>
      <c r="B947" s="3"/>
      <c r="C947" s="3"/>
      <c r="D947" s="35"/>
      <c r="E947" s="3"/>
      <c r="F947" s="3"/>
      <c r="G947" s="3"/>
      <c r="H947" s="3"/>
      <c r="I947" s="12"/>
      <c r="J947" s="12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9"/>
      <c r="GS947" s="3"/>
      <c r="GT947" s="3"/>
      <c r="GU947" s="3"/>
    </row>
    <row r="948" spans="1:203" s="2" customFormat="1" x14ac:dyDescent="0.25">
      <c r="A948" s="11"/>
      <c r="B948" s="3"/>
      <c r="C948" s="3"/>
      <c r="D948" s="35"/>
      <c r="E948" s="3"/>
      <c r="F948" s="3"/>
      <c r="G948" s="3"/>
      <c r="H948" s="3"/>
      <c r="I948" s="12"/>
      <c r="J948" s="12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9"/>
      <c r="GS948" s="3"/>
      <c r="GT948" s="3"/>
      <c r="GU948" s="3"/>
    </row>
    <row r="949" spans="1:203" s="2" customFormat="1" x14ac:dyDescent="0.25">
      <c r="A949" s="11"/>
      <c r="B949" s="3"/>
      <c r="C949" s="3"/>
      <c r="D949" s="35"/>
      <c r="E949" s="3"/>
      <c r="F949" s="3"/>
      <c r="G949" s="3"/>
      <c r="H949" s="3"/>
      <c r="I949" s="12"/>
      <c r="J949" s="12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9"/>
      <c r="GS949" s="3"/>
      <c r="GT949" s="3"/>
      <c r="GU949" s="3"/>
    </row>
    <row r="950" spans="1:203" s="2" customFormat="1" x14ac:dyDescent="0.25">
      <c r="A950" s="11"/>
      <c r="B950" s="3"/>
      <c r="C950" s="3"/>
      <c r="D950" s="35"/>
      <c r="E950" s="3"/>
      <c r="F950" s="3"/>
      <c r="G950" s="3"/>
      <c r="H950" s="3"/>
      <c r="I950" s="12"/>
      <c r="J950" s="12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9"/>
      <c r="GS950" s="3"/>
      <c r="GT950" s="3"/>
      <c r="GU950" s="3"/>
    </row>
    <row r="951" spans="1:203" s="2" customFormat="1" x14ac:dyDescent="0.25">
      <c r="A951" s="11"/>
      <c r="B951" s="3"/>
      <c r="C951" s="3"/>
      <c r="D951" s="35"/>
      <c r="E951" s="3"/>
      <c r="F951" s="3"/>
      <c r="G951" s="3"/>
      <c r="H951" s="3"/>
      <c r="I951" s="12"/>
      <c r="J951" s="12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9"/>
      <c r="GS951" s="3"/>
      <c r="GT951" s="3"/>
      <c r="GU951" s="3"/>
    </row>
    <row r="952" spans="1:203" s="2" customFormat="1" x14ac:dyDescent="0.25">
      <c r="A952" s="11"/>
      <c r="B952" s="3"/>
      <c r="C952" s="3"/>
      <c r="D952" s="35"/>
      <c r="E952" s="3"/>
      <c r="F952" s="3"/>
      <c r="G952" s="3"/>
      <c r="H952" s="3"/>
      <c r="I952" s="12"/>
      <c r="J952" s="12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9"/>
      <c r="GS952" s="3"/>
      <c r="GT952" s="3"/>
      <c r="GU952" s="3"/>
    </row>
    <row r="953" spans="1:203" s="2" customFormat="1" x14ac:dyDescent="0.25">
      <c r="A953" s="11"/>
      <c r="B953" s="3"/>
      <c r="C953" s="3"/>
      <c r="D953" s="35"/>
      <c r="E953" s="3"/>
      <c r="F953" s="3"/>
      <c r="G953" s="3"/>
      <c r="H953" s="3"/>
      <c r="I953" s="12"/>
      <c r="J953" s="12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9"/>
      <c r="GS953" s="3"/>
      <c r="GT953" s="3"/>
      <c r="GU953" s="3"/>
    </row>
    <row r="954" spans="1:203" s="2" customFormat="1" x14ac:dyDescent="0.25">
      <c r="A954" s="11"/>
      <c r="B954" s="3"/>
      <c r="C954" s="3"/>
      <c r="D954" s="35"/>
      <c r="E954" s="3"/>
      <c r="F954" s="3"/>
      <c r="G954" s="3"/>
      <c r="H954" s="3"/>
      <c r="I954" s="12"/>
      <c r="J954" s="12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9"/>
      <c r="GS954" s="3"/>
      <c r="GT954" s="3"/>
      <c r="GU954" s="3"/>
    </row>
    <row r="955" spans="1:203" s="2" customFormat="1" x14ac:dyDescent="0.25">
      <c r="A955" s="11"/>
      <c r="B955" s="3"/>
      <c r="C955" s="3"/>
      <c r="D955" s="35"/>
      <c r="E955" s="3"/>
      <c r="F955" s="3"/>
      <c r="G955" s="3"/>
      <c r="H955" s="3"/>
      <c r="I955" s="12"/>
      <c r="J955" s="12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9"/>
      <c r="GS955" s="3"/>
      <c r="GT955" s="3"/>
      <c r="GU955" s="3"/>
    </row>
    <row r="956" spans="1:203" s="2" customFormat="1" x14ac:dyDescent="0.25">
      <c r="A956" s="11"/>
      <c r="B956" s="3"/>
      <c r="C956" s="3"/>
      <c r="D956" s="35"/>
      <c r="E956" s="3"/>
      <c r="F956" s="3"/>
      <c r="G956" s="3"/>
      <c r="H956" s="3"/>
      <c r="I956" s="12"/>
      <c r="J956" s="12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9"/>
      <c r="GS956" s="3"/>
      <c r="GT956" s="3"/>
      <c r="GU956" s="3"/>
    </row>
    <row r="957" spans="1:203" s="2" customFormat="1" x14ac:dyDescent="0.25">
      <c r="A957" s="11"/>
      <c r="B957" s="3"/>
      <c r="C957" s="3"/>
      <c r="D957" s="35"/>
      <c r="E957" s="3"/>
      <c r="F957" s="3"/>
      <c r="G957" s="3"/>
      <c r="H957" s="3"/>
      <c r="I957" s="12"/>
      <c r="J957" s="12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/>
      <c r="GP957" s="3"/>
      <c r="GQ957" s="3"/>
      <c r="GR957" s="9"/>
      <c r="GS957" s="3"/>
      <c r="GT957" s="3"/>
      <c r="GU957" s="3"/>
    </row>
    <row r="958" spans="1:203" s="2" customFormat="1" x14ac:dyDescent="0.25">
      <c r="A958" s="11"/>
      <c r="B958" s="3"/>
      <c r="C958" s="3"/>
      <c r="D958" s="35"/>
      <c r="E958" s="3"/>
      <c r="F958" s="3"/>
      <c r="G958" s="3"/>
      <c r="H958" s="3"/>
      <c r="I958" s="12"/>
      <c r="J958" s="12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3"/>
      <c r="GO958" s="3"/>
      <c r="GP958" s="3"/>
      <c r="GQ958" s="3"/>
      <c r="GR958" s="9"/>
      <c r="GS958" s="3"/>
      <c r="GT958" s="3"/>
      <c r="GU958" s="3"/>
    </row>
    <row r="959" spans="1:203" s="2" customFormat="1" x14ac:dyDescent="0.25">
      <c r="A959" s="11"/>
      <c r="B959" s="3"/>
      <c r="C959" s="3"/>
      <c r="D959" s="35"/>
      <c r="E959" s="3"/>
      <c r="F959" s="3"/>
      <c r="G959" s="3"/>
      <c r="H959" s="3"/>
      <c r="I959" s="12"/>
      <c r="J959" s="12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3"/>
      <c r="GO959" s="3"/>
      <c r="GP959" s="3"/>
      <c r="GQ959" s="3"/>
      <c r="GR959" s="9"/>
      <c r="GS959" s="3"/>
      <c r="GT959" s="3"/>
      <c r="GU959" s="3"/>
    </row>
    <row r="960" spans="1:203" s="2" customFormat="1" x14ac:dyDescent="0.25">
      <c r="A960" s="11"/>
      <c r="B960" s="3"/>
      <c r="C960" s="3"/>
      <c r="D960" s="35"/>
      <c r="E960" s="3"/>
      <c r="F960" s="3"/>
      <c r="G960" s="3"/>
      <c r="H960" s="3"/>
      <c r="I960" s="12"/>
      <c r="J960" s="12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9"/>
      <c r="GS960" s="3"/>
      <c r="GT960" s="3"/>
      <c r="GU960" s="3"/>
    </row>
    <row r="961" spans="1:203" s="2" customFormat="1" x14ac:dyDescent="0.25">
      <c r="A961" s="11"/>
      <c r="B961" s="3"/>
      <c r="C961" s="3"/>
      <c r="D961" s="35"/>
      <c r="E961" s="3"/>
      <c r="F961" s="3"/>
      <c r="G961" s="3"/>
      <c r="H961" s="3"/>
      <c r="I961" s="12"/>
      <c r="J961" s="12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9"/>
      <c r="GS961" s="3"/>
      <c r="GT961" s="3"/>
      <c r="GU961" s="3"/>
    </row>
    <row r="962" spans="1:203" s="2" customFormat="1" x14ac:dyDescent="0.25">
      <c r="A962" s="11"/>
      <c r="B962" s="3"/>
      <c r="C962" s="3"/>
      <c r="D962" s="35"/>
      <c r="E962" s="3"/>
      <c r="F962" s="3"/>
      <c r="G962" s="3"/>
      <c r="H962" s="3"/>
      <c r="I962" s="12"/>
      <c r="J962" s="12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9"/>
      <c r="GS962" s="3"/>
      <c r="GT962" s="3"/>
      <c r="GU962" s="3"/>
    </row>
    <row r="963" spans="1:203" s="2" customFormat="1" x14ac:dyDescent="0.25">
      <c r="A963" s="11"/>
      <c r="B963" s="3"/>
      <c r="C963" s="3"/>
      <c r="D963" s="35"/>
      <c r="E963" s="3"/>
      <c r="F963" s="3"/>
      <c r="G963" s="3"/>
      <c r="H963" s="3"/>
      <c r="I963" s="12"/>
      <c r="J963" s="12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9"/>
      <c r="GS963" s="3"/>
      <c r="GT963" s="3"/>
      <c r="GU963" s="3"/>
    </row>
    <row r="964" spans="1:203" s="2" customFormat="1" x14ac:dyDescent="0.25">
      <c r="A964" s="11"/>
      <c r="B964" s="3"/>
      <c r="C964" s="3"/>
      <c r="D964" s="35"/>
      <c r="E964" s="3"/>
      <c r="F964" s="3"/>
      <c r="G964" s="3"/>
      <c r="H964" s="3"/>
      <c r="I964" s="12"/>
      <c r="J964" s="12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3"/>
      <c r="GO964" s="3"/>
      <c r="GP964" s="3"/>
      <c r="GQ964" s="3"/>
      <c r="GR964" s="9"/>
      <c r="GS964" s="3"/>
      <c r="GT964" s="3"/>
      <c r="GU964" s="3"/>
    </row>
    <row r="965" spans="1:203" s="2" customFormat="1" x14ac:dyDescent="0.25">
      <c r="A965" s="11"/>
      <c r="B965" s="3"/>
      <c r="C965" s="3"/>
      <c r="D965" s="35"/>
      <c r="E965" s="3"/>
      <c r="F965" s="3"/>
      <c r="G965" s="3"/>
      <c r="H965" s="3"/>
      <c r="I965" s="12"/>
      <c r="J965" s="12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9"/>
      <c r="GS965" s="3"/>
      <c r="GT965" s="3"/>
      <c r="GU965" s="3"/>
    </row>
    <row r="966" spans="1:203" s="2" customFormat="1" x14ac:dyDescent="0.25">
      <c r="A966" s="11"/>
      <c r="B966" s="3"/>
      <c r="C966" s="3"/>
      <c r="D966" s="35"/>
      <c r="E966" s="3"/>
      <c r="F966" s="3"/>
      <c r="G966" s="3"/>
      <c r="H966" s="3"/>
      <c r="I966" s="12"/>
      <c r="J966" s="12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9"/>
      <c r="GS966" s="3"/>
      <c r="GT966" s="3"/>
      <c r="GU966" s="3"/>
    </row>
    <row r="967" spans="1:203" s="2" customFormat="1" x14ac:dyDescent="0.25">
      <c r="A967" s="11"/>
      <c r="B967" s="3"/>
      <c r="C967" s="3"/>
      <c r="D967" s="35"/>
      <c r="E967" s="3"/>
      <c r="F967" s="3"/>
      <c r="G967" s="3"/>
      <c r="H967" s="3"/>
      <c r="I967" s="12"/>
      <c r="J967" s="12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9"/>
      <c r="GS967" s="3"/>
      <c r="GT967" s="3"/>
      <c r="GU967" s="3"/>
    </row>
    <row r="968" spans="1:203" s="2" customFormat="1" x14ac:dyDescent="0.25">
      <c r="A968" s="11"/>
      <c r="B968" s="3"/>
      <c r="C968" s="3"/>
      <c r="D968" s="35"/>
      <c r="E968" s="3"/>
      <c r="F968" s="3"/>
      <c r="G968" s="3"/>
      <c r="H968" s="3"/>
      <c r="I968" s="12"/>
      <c r="J968" s="12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9"/>
      <c r="GS968" s="3"/>
      <c r="GT968" s="3"/>
      <c r="GU968" s="3"/>
    </row>
    <row r="969" spans="1:203" s="2" customFormat="1" x14ac:dyDescent="0.25">
      <c r="A969" s="11"/>
      <c r="B969" s="3"/>
      <c r="C969" s="3"/>
      <c r="D969" s="35"/>
      <c r="E969" s="3"/>
      <c r="F969" s="3"/>
      <c r="G969" s="3"/>
      <c r="H969" s="3"/>
      <c r="I969" s="12"/>
      <c r="J969" s="12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3"/>
      <c r="GO969" s="3"/>
      <c r="GP969" s="3"/>
      <c r="GQ969" s="3"/>
      <c r="GR969" s="9"/>
      <c r="GS969" s="3"/>
      <c r="GT969" s="3"/>
      <c r="GU969" s="3"/>
    </row>
    <row r="970" spans="1:203" s="2" customFormat="1" x14ac:dyDescent="0.25">
      <c r="A970" s="11"/>
      <c r="B970" s="3"/>
      <c r="C970" s="3"/>
      <c r="D970" s="35"/>
      <c r="E970" s="3"/>
      <c r="F970" s="3"/>
      <c r="G970" s="3"/>
      <c r="H970" s="3"/>
      <c r="I970" s="12"/>
      <c r="J970" s="12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9"/>
      <c r="GS970" s="3"/>
      <c r="GT970" s="3"/>
      <c r="GU970" s="3"/>
    </row>
    <row r="971" spans="1:203" s="2" customFormat="1" x14ac:dyDescent="0.25">
      <c r="A971" s="11"/>
      <c r="B971" s="3"/>
      <c r="C971" s="3"/>
      <c r="D971" s="35"/>
      <c r="E971" s="3"/>
      <c r="F971" s="3"/>
      <c r="G971" s="3"/>
      <c r="H971" s="3"/>
      <c r="I971" s="12"/>
      <c r="J971" s="12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9"/>
      <c r="GS971" s="3"/>
      <c r="GT971" s="3"/>
      <c r="GU971" s="3"/>
    </row>
    <row r="972" spans="1:203" s="2" customFormat="1" x14ac:dyDescent="0.25">
      <c r="A972" s="11"/>
      <c r="B972" s="3"/>
      <c r="C972" s="3"/>
      <c r="D972" s="35"/>
      <c r="E972" s="3"/>
      <c r="F972" s="3"/>
      <c r="G972" s="3"/>
      <c r="H972" s="3"/>
      <c r="I972" s="12"/>
      <c r="J972" s="12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9"/>
      <c r="GS972" s="3"/>
      <c r="GT972" s="3"/>
      <c r="GU972" s="3"/>
    </row>
    <row r="973" spans="1:203" s="2" customFormat="1" x14ac:dyDescent="0.25">
      <c r="A973" s="11"/>
      <c r="B973" s="3"/>
      <c r="C973" s="3"/>
      <c r="D973" s="35"/>
      <c r="E973" s="3"/>
      <c r="F973" s="3"/>
      <c r="G973" s="3"/>
      <c r="H973" s="3"/>
      <c r="I973" s="12"/>
      <c r="J973" s="12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9"/>
      <c r="GS973" s="3"/>
      <c r="GT973" s="3"/>
      <c r="GU973" s="3"/>
    </row>
    <row r="974" spans="1:203" s="2" customFormat="1" x14ac:dyDescent="0.25">
      <c r="A974" s="11"/>
      <c r="B974" s="3"/>
      <c r="C974" s="3"/>
      <c r="D974" s="35"/>
      <c r="E974" s="3"/>
      <c r="F974" s="3"/>
      <c r="G974" s="3"/>
      <c r="H974" s="3"/>
      <c r="I974" s="12"/>
      <c r="J974" s="12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9"/>
      <c r="GS974" s="3"/>
      <c r="GT974" s="3"/>
      <c r="GU974" s="3"/>
    </row>
    <row r="975" spans="1:203" s="2" customFormat="1" x14ac:dyDescent="0.25">
      <c r="A975" s="11"/>
      <c r="B975" s="3"/>
      <c r="C975" s="3"/>
      <c r="D975" s="35"/>
      <c r="E975" s="3"/>
      <c r="F975" s="3"/>
      <c r="G975" s="3"/>
      <c r="H975" s="3"/>
      <c r="I975" s="12"/>
      <c r="J975" s="12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9"/>
      <c r="GS975" s="3"/>
      <c r="GT975" s="3"/>
      <c r="GU975" s="3"/>
    </row>
    <row r="976" spans="1:203" s="2" customFormat="1" x14ac:dyDescent="0.25">
      <c r="A976" s="11"/>
      <c r="B976" s="3"/>
      <c r="C976" s="3"/>
      <c r="D976" s="35"/>
      <c r="E976" s="3"/>
      <c r="F976" s="3"/>
      <c r="G976" s="3"/>
      <c r="H976" s="3"/>
      <c r="I976" s="12"/>
      <c r="J976" s="12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9"/>
      <c r="GS976" s="3"/>
      <c r="GT976" s="3"/>
      <c r="GU976" s="3"/>
    </row>
    <row r="977" spans="1:203" s="2" customFormat="1" x14ac:dyDescent="0.25">
      <c r="A977" s="11"/>
      <c r="B977" s="3"/>
      <c r="C977" s="3"/>
      <c r="D977" s="35"/>
      <c r="E977" s="3"/>
      <c r="F977" s="3"/>
      <c r="G977" s="3"/>
      <c r="H977" s="3"/>
      <c r="I977" s="12"/>
      <c r="J977" s="12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9"/>
      <c r="GS977" s="3"/>
      <c r="GT977" s="3"/>
      <c r="GU977" s="3"/>
    </row>
    <row r="978" spans="1:203" s="2" customFormat="1" x14ac:dyDescent="0.25">
      <c r="A978" s="11"/>
      <c r="B978" s="3"/>
      <c r="C978" s="3"/>
      <c r="D978" s="35"/>
      <c r="E978" s="3"/>
      <c r="F978" s="3"/>
      <c r="G978" s="3"/>
      <c r="H978" s="3"/>
      <c r="I978" s="12"/>
      <c r="J978" s="12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10"/>
      <c r="EJ978" s="10"/>
      <c r="EK978" s="10"/>
      <c r="EL978" s="10"/>
      <c r="EM978" s="10"/>
      <c r="EN978" s="10"/>
      <c r="EO978" s="10"/>
      <c r="EP978" s="10"/>
      <c r="EQ978" s="10"/>
      <c r="ER978" s="10"/>
      <c r="ES978" s="10"/>
      <c r="ET978" s="10"/>
      <c r="EU978" s="10"/>
      <c r="EV978" s="10"/>
      <c r="EW978" s="10"/>
      <c r="EX978" s="10"/>
      <c r="EY978" s="10"/>
      <c r="EZ978" s="10"/>
      <c r="FA978" s="10"/>
      <c r="FB978" s="10"/>
      <c r="FC978" s="10"/>
      <c r="FD978" s="10"/>
      <c r="FE978" s="10"/>
      <c r="FF978" s="10"/>
      <c r="FG978" s="10"/>
      <c r="FH978" s="10"/>
      <c r="FI978" s="10"/>
      <c r="FJ978" s="10"/>
      <c r="FK978" s="10"/>
      <c r="FL978" s="10"/>
      <c r="FM978" s="10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9"/>
      <c r="GS978" s="3"/>
      <c r="GT978" s="3"/>
      <c r="GU978" s="3"/>
    </row>
    <row r="979" spans="1:203" s="2" customFormat="1" x14ac:dyDescent="0.25">
      <c r="A979" s="11"/>
      <c r="B979" s="3"/>
      <c r="C979" s="3"/>
      <c r="D979" s="35"/>
      <c r="E979" s="3"/>
      <c r="F979" s="3"/>
      <c r="G979" s="3"/>
      <c r="H979" s="3"/>
      <c r="I979" s="12"/>
      <c r="J979" s="12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3"/>
      <c r="GO979" s="3"/>
      <c r="GP979" s="3"/>
      <c r="GQ979" s="3"/>
      <c r="GR979" s="9"/>
      <c r="GS979" s="3"/>
      <c r="GT979" s="3"/>
      <c r="GU979" s="3"/>
    </row>
    <row r="980" spans="1:203" s="2" customFormat="1" x14ac:dyDescent="0.25">
      <c r="A980" s="11"/>
      <c r="B980" s="3"/>
      <c r="C980" s="3"/>
      <c r="D980" s="35"/>
      <c r="E980" s="3"/>
      <c r="F980" s="3"/>
      <c r="G980" s="3"/>
      <c r="H980" s="3"/>
      <c r="I980" s="12"/>
      <c r="J980" s="12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3"/>
      <c r="GO980" s="3"/>
      <c r="GP980" s="3"/>
      <c r="GQ980" s="3"/>
      <c r="GR980" s="9"/>
      <c r="GS980" s="3"/>
      <c r="GT980" s="3"/>
      <c r="GU980" s="3"/>
    </row>
    <row r="981" spans="1:203" s="2" customFormat="1" x14ac:dyDescent="0.25">
      <c r="A981" s="11"/>
      <c r="B981" s="3"/>
      <c r="C981" s="3"/>
      <c r="D981" s="35"/>
      <c r="E981" s="3"/>
      <c r="F981" s="3"/>
      <c r="G981" s="3"/>
      <c r="H981" s="3"/>
      <c r="I981" s="12"/>
      <c r="J981" s="12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3"/>
      <c r="GO981" s="3"/>
      <c r="GP981" s="3"/>
      <c r="GQ981" s="3"/>
      <c r="GR981" s="9"/>
      <c r="GS981" s="3"/>
      <c r="GT981" s="3"/>
      <c r="GU981" s="3"/>
    </row>
    <row r="982" spans="1:203" s="2" customFormat="1" x14ac:dyDescent="0.25">
      <c r="A982" s="11"/>
      <c r="B982" s="3"/>
      <c r="C982" s="3"/>
      <c r="D982" s="35"/>
      <c r="E982" s="3"/>
      <c r="F982" s="3"/>
      <c r="G982" s="3"/>
      <c r="H982" s="3"/>
      <c r="I982" s="12"/>
      <c r="J982" s="12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3"/>
      <c r="GO982" s="3"/>
      <c r="GP982" s="3"/>
      <c r="GQ982" s="3"/>
      <c r="GR982" s="9"/>
      <c r="GS982" s="3"/>
      <c r="GT982" s="3"/>
      <c r="GU982" s="3"/>
    </row>
    <row r="983" spans="1:203" s="2" customFormat="1" x14ac:dyDescent="0.25">
      <c r="A983" s="11"/>
      <c r="B983" s="3"/>
      <c r="C983" s="3"/>
      <c r="D983" s="35"/>
      <c r="E983" s="3"/>
      <c r="F983" s="3"/>
      <c r="G983" s="3"/>
      <c r="H983" s="3"/>
      <c r="I983" s="12"/>
      <c r="J983" s="12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3"/>
      <c r="GO983" s="3"/>
      <c r="GP983" s="3"/>
      <c r="GQ983" s="3"/>
      <c r="GR983" s="9"/>
      <c r="GS983" s="3"/>
      <c r="GT983" s="3"/>
      <c r="GU983" s="3"/>
    </row>
    <row r="984" spans="1:203" s="2" customFormat="1" x14ac:dyDescent="0.25">
      <c r="A984" s="11"/>
      <c r="B984" s="3"/>
      <c r="C984" s="3"/>
      <c r="D984" s="35"/>
      <c r="E984" s="3"/>
      <c r="F984" s="3"/>
      <c r="G984" s="3"/>
      <c r="H984" s="3"/>
      <c r="I984" s="12"/>
      <c r="J984" s="12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3"/>
      <c r="GO984" s="3"/>
      <c r="GP984" s="3"/>
      <c r="GQ984" s="3"/>
      <c r="GR984" s="9"/>
      <c r="GS984" s="3"/>
      <c r="GT984" s="3"/>
      <c r="GU984" s="3"/>
    </row>
    <row r="985" spans="1:203" s="2" customFormat="1" x14ac:dyDescent="0.25">
      <c r="A985" s="11"/>
      <c r="B985" s="3"/>
      <c r="C985" s="3"/>
      <c r="D985" s="35"/>
      <c r="E985" s="3"/>
      <c r="F985" s="3"/>
      <c r="G985" s="3"/>
      <c r="H985" s="3"/>
      <c r="I985" s="12"/>
      <c r="J985" s="12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3"/>
      <c r="GO985" s="3"/>
      <c r="GP985" s="3"/>
      <c r="GQ985" s="3"/>
      <c r="GR985" s="9"/>
      <c r="GS985" s="3"/>
      <c r="GT985" s="3"/>
      <c r="GU985" s="3"/>
    </row>
    <row r="986" spans="1:203" s="2" customFormat="1" x14ac:dyDescent="0.25">
      <c r="A986" s="11"/>
      <c r="B986" s="3"/>
      <c r="C986" s="3"/>
      <c r="D986" s="35"/>
      <c r="E986" s="3"/>
      <c r="F986" s="3"/>
      <c r="G986" s="3"/>
      <c r="H986" s="3"/>
      <c r="I986" s="12"/>
      <c r="J986" s="12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/>
      <c r="GP986" s="3"/>
      <c r="GQ986" s="3"/>
      <c r="GR986" s="9"/>
      <c r="GS986" s="3"/>
      <c r="GT986" s="3"/>
      <c r="GU986" s="3"/>
    </row>
    <row r="987" spans="1:203" s="2" customFormat="1" x14ac:dyDescent="0.25">
      <c r="A987" s="11"/>
      <c r="B987" s="3"/>
      <c r="C987" s="3"/>
      <c r="D987" s="35"/>
      <c r="E987" s="3"/>
      <c r="F987" s="3"/>
      <c r="G987" s="3"/>
      <c r="H987" s="3"/>
      <c r="I987" s="12"/>
      <c r="J987" s="12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9"/>
      <c r="GS987" s="3"/>
      <c r="GT987" s="3"/>
      <c r="GU987" s="3"/>
    </row>
    <row r="988" spans="1:203" s="2" customFormat="1" x14ac:dyDescent="0.25">
      <c r="A988" s="11"/>
      <c r="B988" s="3"/>
      <c r="C988" s="3"/>
      <c r="D988" s="35"/>
      <c r="E988" s="3"/>
      <c r="F988" s="3"/>
      <c r="G988" s="3"/>
      <c r="H988" s="3"/>
      <c r="I988" s="12"/>
      <c r="J988" s="12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9"/>
      <c r="GS988" s="3"/>
      <c r="GT988" s="3"/>
      <c r="GU988" s="3"/>
    </row>
    <row r="989" spans="1:203" s="2" customFormat="1" x14ac:dyDescent="0.25">
      <c r="A989" s="11"/>
      <c r="B989" s="3"/>
      <c r="C989" s="3"/>
      <c r="D989" s="35"/>
      <c r="E989" s="3"/>
      <c r="F989" s="3"/>
      <c r="G989" s="3"/>
      <c r="H989" s="3"/>
      <c r="I989" s="12"/>
      <c r="J989" s="12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9"/>
      <c r="GS989" s="3"/>
      <c r="GT989" s="3"/>
      <c r="GU989" s="3"/>
    </row>
    <row r="990" spans="1:203" s="2" customFormat="1" x14ac:dyDescent="0.25">
      <c r="A990" s="11"/>
      <c r="B990" s="3"/>
      <c r="C990" s="3"/>
      <c r="D990" s="35"/>
      <c r="E990" s="3"/>
      <c r="F990" s="3"/>
      <c r="G990" s="3"/>
      <c r="H990" s="3"/>
      <c r="I990" s="12"/>
      <c r="J990" s="12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9"/>
      <c r="GS990" s="3"/>
      <c r="GT990" s="3"/>
      <c r="GU990" s="3"/>
    </row>
    <row r="991" spans="1:203" s="2" customFormat="1" x14ac:dyDescent="0.25">
      <c r="A991" s="11"/>
      <c r="B991" s="3"/>
      <c r="C991" s="3"/>
      <c r="D991" s="35"/>
      <c r="E991" s="3"/>
      <c r="F991" s="3"/>
      <c r="G991" s="3"/>
      <c r="H991" s="3"/>
      <c r="I991" s="12"/>
      <c r="J991" s="12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9"/>
      <c r="GS991" s="3"/>
      <c r="GT991" s="3"/>
      <c r="GU991" s="3"/>
    </row>
    <row r="992" spans="1:203" s="2" customFormat="1" x14ac:dyDescent="0.25">
      <c r="A992" s="11"/>
      <c r="B992" s="3"/>
      <c r="C992" s="3"/>
      <c r="D992" s="35"/>
      <c r="E992" s="3"/>
      <c r="F992" s="3"/>
      <c r="G992" s="3"/>
      <c r="H992" s="3"/>
      <c r="I992" s="12"/>
      <c r="J992" s="12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9"/>
      <c r="GS992" s="3"/>
      <c r="GT992" s="3"/>
      <c r="GU992" s="3"/>
    </row>
    <row r="993" spans="1:203" s="2" customFormat="1" x14ac:dyDescent="0.25">
      <c r="A993" s="11"/>
      <c r="B993" s="3"/>
      <c r="C993" s="3"/>
      <c r="D993" s="35"/>
      <c r="E993" s="3"/>
      <c r="F993" s="3"/>
      <c r="G993" s="3"/>
      <c r="H993" s="3"/>
      <c r="I993" s="12"/>
      <c r="J993" s="12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9"/>
      <c r="GS993" s="3"/>
      <c r="GT993" s="3"/>
      <c r="GU993" s="3"/>
    </row>
    <row r="994" spans="1:203" s="2" customFormat="1" x14ac:dyDescent="0.25">
      <c r="A994" s="11"/>
      <c r="B994" s="3"/>
      <c r="C994" s="3"/>
      <c r="D994" s="35"/>
      <c r="E994" s="3"/>
      <c r="F994" s="3"/>
      <c r="G994" s="3"/>
      <c r="H994" s="3"/>
      <c r="I994" s="12"/>
      <c r="J994" s="12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9"/>
      <c r="GS994" s="3"/>
      <c r="GT994" s="3"/>
      <c r="GU994" s="3"/>
    </row>
    <row r="995" spans="1:203" s="2" customFormat="1" x14ac:dyDescent="0.25">
      <c r="A995" s="11"/>
      <c r="B995" s="3"/>
      <c r="C995" s="3"/>
      <c r="D995" s="35"/>
      <c r="E995" s="3"/>
      <c r="F995" s="3"/>
      <c r="G995" s="3"/>
      <c r="H995" s="3"/>
      <c r="I995" s="12"/>
      <c r="J995" s="12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9"/>
      <c r="GS995" s="3"/>
      <c r="GT995" s="3"/>
      <c r="GU995" s="3"/>
    </row>
    <row r="996" spans="1:203" s="2" customFormat="1" x14ac:dyDescent="0.25">
      <c r="A996" s="11"/>
      <c r="B996" s="3"/>
      <c r="C996" s="3"/>
      <c r="D996" s="35"/>
      <c r="E996" s="3"/>
      <c r="F996" s="3"/>
      <c r="G996" s="3"/>
      <c r="H996" s="3"/>
      <c r="I996" s="12"/>
      <c r="J996" s="12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9"/>
      <c r="GS996" s="3"/>
      <c r="GT996" s="3"/>
      <c r="GU996" s="3"/>
    </row>
    <row r="997" spans="1:203" s="2" customFormat="1" x14ac:dyDescent="0.25">
      <c r="A997" s="11"/>
      <c r="B997" s="3"/>
      <c r="C997" s="3"/>
      <c r="D997" s="35"/>
      <c r="E997" s="3"/>
      <c r="F997" s="3"/>
      <c r="G997" s="3"/>
      <c r="H997" s="3"/>
      <c r="I997" s="12"/>
      <c r="J997" s="12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9"/>
      <c r="GS997" s="3"/>
      <c r="GT997" s="3"/>
      <c r="GU997" s="3"/>
    </row>
    <row r="998" spans="1:203" s="2" customFormat="1" x14ac:dyDescent="0.25">
      <c r="A998" s="11"/>
      <c r="B998" s="3"/>
      <c r="C998" s="3"/>
      <c r="D998" s="35"/>
      <c r="E998" s="3"/>
      <c r="F998" s="3"/>
      <c r="G998" s="3"/>
      <c r="H998" s="3"/>
      <c r="I998" s="12"/>
      <c r="J998" s="12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9"/>
      <c r="GS998" s="3"/>
      <c r="GT998" s="3"/>
      <c r="GU998" s="3"/>
    </row>
    <row r="999" spans="1:203" s="2" customFormat="1" x14ac:dyDescent="0.25">
      <c r="A999" s="11"/>
      <c r="B999" s="3"/>
      <c r="C999" s="3"/>
      <c r="D999" s="35"/>
      <c r="E999" s="3"/>
      <c r="F999" s="3"/>
      <c r="G999" s="3"/>
      <c r="H999" s="3"/>
      <c r="I999" s="12"/>
      <c r="J999" s="12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9"/>
      <c r="GS999" s="3"/>
      <c r="GT999" s="3"/>
      <c r="GU999" s="3"/>
    </row>
    <row r="1000" spans="1:203" s="2" customFormat="1" x14ac:dyDescent="0.25">
      <c r="A1000" s="11"/>
      <c r="B1000" s="3"/>
      <c r="C1000" s="3"/>
      <c r="D1000" s="35"/>
      <c r="E1000" s="3"/>
      <c r="F1000" s="3"/>
      <c r="G1000" s="3"/>
      <c r="H1000" s="3"/>
      <c r="I1000" s="12"/>
      <c r="J1000" s="12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3"/>
      <c r="GO1000" s="3"/>
      <c r="GP1000" s="3"/>
      <c r="GQ1000" s="3"/>
      <c r="GR1000" s="9"/>
      <c r="GS1000" s="3"/>
      <c r="GT1000" s="3"/>
      <c r="GU1000" s="3"/>
    </row>
    <row r="1001" spans="1:203" s="2" customFormat="1" x14ac:dyDescent="0.25">
      <c r="A1001" s="11"/>
      <c r="B1001" s="3"/>
      <c r="C1001" s="3"/>
      <c r="D1001" s="35"/>
      <c r="E1001" s="3"/>
      <c r="F1001" s="3"/>
      <c r="G1001" s="3"/>
      <c r="H1001" s="3"/>
      <c r="I1001" s="12"/>
      <c r="J1001" s="12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9"/>
      <c r="GS1001" s="3"/>
      <c r="GT1001" s="3"/>
      <c r="GU1001" s="3"/>
    </row>
    <row r="1002" spans="1:203" s="2" customFormat="1" x14ac:dyDescent="0.25">
      <c r="A1002" s="11"/>
      <c r="B1002" s="3"/>
      <c r="C1002" s="3"/>
      <c r="D1002" s="35"/>
      <c r="E1002" s="3"/>
      <c r="F1002" s="3"/>
      <c r="G1002" s="3"/>
      <c r="H1002" s="3"/>
      <c r="I1002" s="12"/>
      <c r="J1002" s="12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9"/>
      <c r="GS1002" s="3"/>
      <c r="GT1002" s="3"/>
      <c r="GU1002" s="3"/>
    </row>
    <row r="1003" spans="1:203" s="2" customFormat="1" x14ac:dyDescent="0.25">
      <c r="A1003" s="11"/>
      <c r="B1003" s="3"/>
      <c r="C1003" s="3"/>
      <c r="D1003" s="35"/>
      <c r="E1003" s="3"/>
      <c r="F1003" s="3"/>
      <c r="G1003" s="3"/>
      <c r="H1003" s="3"/>
      <c r="I1003" s="12"/>
      <c r="J1003" s="12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9"/>
      <c r="GS1003" s="3"/>
      <c r="GT1003" s="3"/>
      <c r="GU1003" s="3"/>
    </row>
    <row r="1004" spans="1:203" s="2" customFormat="1" x14ac:dyDescent="0.25">
      <c r="A1004" s="11"/>
      <c r="B1004" s="3"/>
      <c r="C1004" s="3"/>
      <c r="D1004" s="35"/>
      <c r="E1004" s="3"/>
      <c r="F1004" s="3"/>
      <c r="G1004" s="3"/>
      <c r="H1004" s="3"/>
      <c r="I1004" s="12"/>
      <c r="J1004" s="12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9"/>
      <c r="GS1004" s="3"/>
      <c r="GT1004" s="3"/>
      <c r="GU1004" s="3"/>
    </row>
    <row r="1005" spans="1:203" s="2" customFormat="1" x14ac:dyDescent="0.25">
      <c r="A1005" s="11"/>
      <c r="B1005" s="3"/>
      <c r="C1005" s="3"/>
      <c r="D1005" s="35"/>
      <c r="E1005" s="3"/>
      <c r="F1005" s="3"/>
      <c r="G1005" s="3"/>
      <c r="H1005" s="3"/>
      <c r="I1005" s="12"/>
      <c r="J1005" s="12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9"/>
      <c r="GS1005" s="3"/>
      <c r="GT1005" s="3"/>
      <c r="GU1005" s="3"/>
    </row>
    <row r="1006" spans="1:203" s="2" customFormat="1" x14ac:dyDescent="0.25">
      <c r="A1006" s="11"/>
      <c r="B1006" s="3"/>
      <c r="C1006" s="3"/>
      <c r="D1006" s="35"/>
      <c r="E1006" s="3"/>
      <c r="F1006" s="3"/>
      <c r="G1006" s="3"/>
      <c r="H1006" s="3"/>
      <c r="I1006" s="12"/>
      <c r="J1006" s="12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9"/>
      <c r="GS1006" s="3"/>
      <c r="GT1006" s="3"/>
      <c r="GU1006" s="3"/>
    </row>
    <row r="1007" spans="1:203" s="2" customFormat="1" x14ac:dyDescent="0.25">
      <c r="A1007" s="11"/>
      <c r="B1007" s="3"/>
      <c r="C1007" s="3"/>
      <c r="D1007" s="35"/>
      <c r="E1007" s="3"/>
      <c r="F1007" s="3"/>
      <c r="G1007" s="3"/>
      <c r="H1007" s="3"/>
      <c r="I1007" s="12"/>
      <c r="J1007" s="12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9"/>
      <c r="GS1007" s="3"/>
      <c r="GT1007" s="3"/>
      <c r="GU1007" s="3"/>
    </row>
    <row r="1008" spans="1:203" s="2" customFormat="1" x14ac:dyDescent="0.25">
      <c r="A1008" s="11"/>
      <c r="B1008" s="3"/>
      <c r="C1008" s="3"/>
      <c r="D1008" s="35"/>
      <c r="E1008" s="3"/>
      <c r="F1008" s="3"/>
      <c r="G1008" s="3"/>
      <c r="H1008" s="3"/>
      <c r="I1008" s="12"/>
      <c r="J1008" s="12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9"/>
      <c r="GS1008" s="3"/>
      <c r="GT1008" s="3"/>
      <c r="GU1008" s="3"/>
    </row>
    <row r="1009" spans="1:203" s="2" customFormat="1" x14ac:dyDescent="0.25">
      <c r="A1009" s="11"/>
      <c r="B1009" s="3"/>
      <c r="C1009" s="3"/>
      <c r="D1009" s="35"/>
      <c r="E1009" s="3"/>
      <c r="F1009" s="3"/>
      <c r="G1009" s="3"/>
      <c r="H1009" s="3"/>
      <c r="I1009" s="12"/>
      <c r="J1009" s="12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9"/>
      <c r="GS1009" s="3"/>
      <c r="GT1009" s="3"/>
      <c r="GU1009" s="3"/>
    </row>
    <row r="1010" spans="1:203" s="2" customFormat="1" x14ac:dyDescent="0.25">
      <c r="A1010" s="11"/>
      <c r="B1010" s="3"/>
      <c r="C1010" s="3"/>
      <c r="D1010" s="35"/>
      <c r="E1010" s="3"/>
      <c r="F1010" s="3"/>
      <c r="G1010" s="3"/>
      <c r="H1010" s="3"/>
      <c r="I1010" s="12"/>
      <c r="J1010" s="12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9"/>
      <c r="GS1010" s="3"/>
      <c r="GT1010" s="3"/>
      <c r="GU1010" s="3"/>
    </row>
    <row r="1011" spans="1:203" s="2" customFormat="1" x14ac:dyDescent="0.25">
      <c r="A1011" s="11"/>
      <c r="B1011" s="3"/>
      <c r="C1011" s="3"/>
      <c r="D1011" s="35"/>
      <c r="E1011" s="3"/>
      <c r="F1011" s="3"/>
      <c r="G1011" s="3"/>
      <c r="H1011" s="3"/>
      <c r="I1011" s="12"/>
      <c r="J1011" s="12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9"/>
      <c r="GS1011" s="3"/>
      <c r="GT1011" s="3"/>
      <c r="GU1011" s="3"/>
    </row>
    <row r="1012" spans="1:203" s="2" customFormat="1" x14ac:dyDescent="0.25">
      <c r="A1012" s="11"/>
      <c r="B1012" s="3"/>
      <c r="C1012" s="3"/>
      <c r="D1012" s="35"/>
      <c r="E1012" s="3"/>
      <c r="F1012" s="3"/>
      <c r="G1012" s="3"/>
      <c r="H1012" s="3"/>
      <c r="I1012" s="12"/>
      <c r="J1012" s="12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9"/>
      <c r="GS1012" s="3"/>
      <c r="GT1012" s="3"/>
      <c r="GU1012" s="3"/>
    </row>
    <row r="1013" spans="1:203" s="2" customFormat="1" x14ac:dyDescent="0.25">
      <c r="A1013" s="11"/>
      <c r="B1013" s="3"/>
      <c r="C1013" s="3"/>
      <c r="D1013" s="35"/>
      <c r="E1013" s="3"/>
      <c r="F1013" s="3"/>
      <c r="G1013" s="3"/>
      <c r="H1013" s="3"/>
      <c r="I1013" s="12"/>
      <c r="J1013" s="12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9"/>
      <c r="GS1013" s="3"/>
      <c r="GT1013" s="3"/>
      <c r="GU1013" s="3"/>
    </row>
    <row r="1014" spans="1:203" s="2" customFormat="1" x14ac:dyDescent="0.25">
      <c r="A1014" s="11"/>
      <c r="B1014" s="3"/>
      <c r="C1014" s="3"/>
      <c r="D1014" s="35"/>
      <c r="E1014" s="3"/>
      <c r="F1014" s="3"/>
      <c r="G1014" s="3"/>
      <c r="H1014" s="3"/>
      <c r="I1014" s="12"/>
      <c r="J1014" s="12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9"/>
      <c r="GS1014" s="3"/>
      <c r="GT1014" s="3"/>
      <c r="GU1014" s="3"/>
    </row>
    <row r="1015" spans="1:203" s="2" customFormat="1" x14ac:dyDescent="0.25">
      <c r="A1015" s="11"/>
      <c r="B1015" s="3"/>
      <c r="C1015" s="3"/>
      <c r="D1015" s="35"/>
      <c r="E1015" s="3"/>
      <c r="F1015" s="3"/>
      <c r="G1015" s="3"/>
      <c r="H1015" s="3"/>
      <c r="I1015" s="12"/>
      <c r="J1015" s="12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9"/>
      <c r="GS1015" s="3"/>
      <c r="GT1015" s="3"/>
      <c r="GU1015" s="3"/>
    </row>
    <row r="1016" spans="1:203" s="2" customFormat="1" x14ac:dyDescent="0.25">
      <c r="A1016" s="11"/>
      <c r="B1016" s="3"/>
      <c r="C1016" s="3"/>
      <c r="D1016" s="35"/>
      <c r="E1016" s="3"/>
      <c r="F1016" s="3"/>
      <c r="G1016" s="3"/>
      <c r="H1016" s="3"/>
      <c r="I1016" s="12"/>
      <c r="J1016" s="12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9"/>
      <c r="GS1016" s="3"/>
      <c r="GT1016" s="3"/>
      <c r="GU1016" s="3"/>
    </row>
    <row r="1017" spans="1:203" s="2" customFormat="1" x14ac:dyDescent="0.25">
      <c r="A1017" s="11"/>
      <c r="B1017" s="3"/>
      <c r="C1017" s="3"/>
      <c r="D1017" s="35"/>
      <c r="E1017" s="3"/>
      <c r="F1017" s="3"/>
      <c r="G1017" s="3"/>
      <c r="H1017" s="3"/>
      <c r="I1017" s="12"/>
      <c r="J1017" s="12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10"/>
      <c r="EJ1017" s="10"/>
      <c r="EK1017" s="10"/>
      <c r="EL1017" s="10"/>
      <c r="EM1017" s="10"/>
      <c r="EN1017" s="10"/>
      <c r="EO1017" s="10"/>
      <c r="EP1017" s="10"/>
      <c r="EQ1017" s="10"/>
      <c r="ER1017" s="10"/>
      <c r="ES1017" s="10"/>
      <c r="ET1017" s="10"/>
      <c r="EU1017" s="10"/>
      <c r="EV1017" s="10"/>
      <c r="EW1017" s="10"/>
      <c r="EX1017" s="10"/>
      <c r="EY1017" s="10"/>
      <c r="EZ1017" s="10"/>
      <c r="FA1017" s="10"/>
      <c r="FB1017" s="10"/>
      <c r="FC1017" s="10"/>
      <c r="FD1017" s="10"/>
      <c r="FE1017" s="10"/>
      <c r="FF1017" s="10"/>
      <c r="FG1017" s="10"/>
      <c r="FH1017" s="10"/>
      <c r="FI1017" s="10"/>
      <c r="FJ1017" s="10"/>
      <c r="FK1017" s="10"/>
      <c r="FL1017" s="10"/>
      <c r="FM1017" s="10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9"/>
      <c r="GS1017" s="3"/>
      <c r="GT1017" s="3"/>
      <c r="GU1017" s="3"/>
    </row>
    <row r="1018" spans="1:203" s="2" customFormat="1" x14ac:dyDescent="0.25">
      <c r="A1018" s="11"/>
      <c r="B1018" s="3"/>
      <c r="C1018" s="3"/>
      <c r="D1018" s="35"/>
      <c r="E1018" s="3"/>
      <c r="F1018" s="3"/>
      <c r="G1018" s="3"/>
      <c r="H1018" s="3"/>
      <c r="I1018" s="12"/>
      <c r="J1018" s="12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  <c r="EW1018" s="10"/>
      <c r="EX1018" s="10"/>
      <c r="EY1018" s="10"/>
      <c r="EZ1018" s="10"/>
      <c r="FA1018" s="10"/>
      <c r="FB1018" s="10"/>
      <c r="FC1018" s="10"/>
      <c r="FD1018" s="10"/>
      <c r="FE1018" s="10"/>
      <c r="FF1018" s="10"/>
      <c r="FG1018" s="10"/>
      <c r="FH1018" s="10"/>
      <c r="FI1018" s="10"/>
      <c r="FJ1018" s="10"/>
      <c r="FK1018" s="10"/>
      <c r="FL1018" s="10"/>
      <c r="FM1018" s="10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9"/>
      <c r="GS1018" s="3"/>
      <c r="GT1018" s="3"/>
      <c r="GU1018" s="3"/>
    </row>
    <row r="1019" spans="1:203" s="2" customFormat="1" x14ac:dyDescent="0.25">
      <c r="A1019" s="11"/>
      <c r="B1019" s="3"/>
      <c r="C1019" s="3"/>
      <c r="D1019" s="35"/>
      <c r="E1019" s="3"/>
      <c r="F1019" s="3"/>
      <c r="G1019" s="3"/>
      <c r="H1019" s="3"/>
      <c r="I1019" s="12"/>
      <c r="J1019" s="12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  <c r="EW1019" s="10"/>
      <c r="EX1019" s="10"/>
      <c r="EY1019" s="10"/>
      <c r="EZ1019" s="10"/>
      <c r="FA1019" s="10"/>
      <c r="FB1019" s="10"/>
      <c r="FC1019" s="10"/>
      <c r="FD1019" s="10"/>
      <c r="FE1019" s="10"/>
      <c r="FF1019" s="10"/>
      <c r="FG1019" s="10"/>
      <c r="FH1019" s="10"/>
      <c r="FI1019" s="10"/>
      <c r="FJ1019" s="10"/>
      <c r="FK1019" s="10"/>
      <c r="FL1019" s="10"/>
      <c r="FM1019" s="10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9"/>
      <c r="GS1019" s="3"/>
      <c r="GT1019" s="3"/>
      <c r="GU1019" s="3"/>
    </row>
    <row r="1020" spans="1:203" s="2" customFormat="1" x14ac:dyDescent="0.25">
      <c r="A1020" s="11"/>
      <c r="B1020" s="3"/>
      <c r="C1020" s="3"/>
      <c r="D1020" s="35"/>
      <c r="E1020" s="3"/>
      <c r="F1020" s="3"/>
      <c r="G1020" s="3"/>
      <c r="H1020" s="3"/>
      <c r="I1020" s="12"/>
      <c r="J1020" s="12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  <c r="EW1020" s="10"/>
      <c r="EX1020" s="10"/>
      <c r="EY1020" s="10"/>
      <c r="EZ1020" s="10"/>
      <c r="FA1020" s="10"/>
      <c r="FB1020" s="10"/>
      <c r="FC1020" s="10"/>
      <c r="FD1020" s="10"/>
      <c r="FE1020" s="10"/>
      <c r="FF1020" s="10"/>
      <c r="FG1020" s="10"/>
      <c r="FH1020" s="10"/>
      <c r="FI1020" s="10"/>
      <c r="FJ1020" s="10"/>
      <c r="FK1020" s="10"/>
      <c r="FL1020" s="10"/>
      <c r="FM1020" s="10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9"/>
      <c r="GS1020" s="3"/>
      <c r="GT1020" s="3"/>
      <c r="GU1020" s="3"/>
    </row>
    <row r="1021" spans="1:203" s="2" customFormat="1" x14ac:dyDescent="0.25">
      <c r="A1021" s="11"/>
      <c r="B1021" s="3"/>
      <c r="C1021" s="3"/>
      <c r="D1021" s="35"/>
      <c r="E1021" s="3"/>
      <c r="F1021" s="3"/>
      <c r="G1021" s="3"/>
      <c r="H1021" s="3"/>
      <c r="I1021" s="12"/>
      <c r="J1021" s="12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  <c r="EW1021" s="10"/>
      <c r="EX1021" s="10"/>
      <c r="EY1021" s="10"/>
      <c r="EZ1021" s="10"/>
      <c r="FA1021" s="10"/>
      <c r="FB1021" s="10"/>
      <c r="FC1021" s="10"/>
      <c r="FD1021" s="10"/>
      <c r="FE1021" s="10"/>
      <c r="FF1021" s="10"/>
      <c r="FG1021" s="10"/>
      <c r="FH1021" s="10"/>
      <c r="FI1021" s="10"/>
      <c r="FJ1021" s="10"/>
      <c r="FK1021" s="10"/>
      <c r="FL1021" s="10"/>
      <c r="FM1021" s="10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9"/>
      <c r="GS1021" s="3"/>
      <c r="GT1021" s="3"/>
      <c r="GU1021" s="3"/>
    </row>
    <row r="1022" spans="1:203" s="2" customFormat="1" x14ac:dyDescent="0.25">
      <c r="A1022" s="11"/>
      <c r="B1022" s="3"/>
      <c r="C1022" s="3"/>
      <c r="D1022" s="35"/>
      <c r="E1022" s="3"/>
      <c r="F1022" s="3"/>
      <c r="G1022" s="3"/>
      <c r="H1022" s="3"/>
      <c r="I1022" s="12"/>
      <c r="J1022" s="12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9"/>
      <c r="GS1022" s="3"/>
      <c r="GT1022" s="3"/>
      <c r="GU1022" s="3"/>
    </row>
    <row r="1023" spans="1:203" s="2" customFormat="1" x14ac:dyDescent="0.25">
      <c r="A1023" s="11"/>
      <c r="B1023" s="3"/>
      <c r="C1023" s="3"/>
      <c r="D1023" s="35"/>
      <c r="E1023" s="3"/>
      <c r="F1023" s="3"/>
      <c r="G1023" s="3"/>
      <c r="H1023" s="3"/>
      <c r="I1023" s="12"/>
      <c r="J1023" s="12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9"/>
      <c r="GS1023" s="3"/>
      <c r="GT1023" s="3"/>
      <c r="GU1023" s="3"/>
    </row>
    <row r="1024" spans="1:203" s="2" customFormat="1" x14ac:dyDescent="0.25">
      <c r="A1024" s="11"/>
      <c r="B1024" s="3"/>
      <c r="C1024" s="3"/>
      <c r="D1024" s="35"/>
      <c r="E1024" s="3"/>
      <c r="F1024" s="3"/>
      <c r="G1024" s="3"/>
      <c r="H1024" s="3"/>
      <c r="I1024" s="12"/>
      <c r="J1024" s="12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10"/>
      <c r="EJ1024" s="10"/>
      <c r="EK1024" s="10"/>
      <c r="EL1024" s="10"/>
      <c r="EM1024" s="10"/>
      <c r="EN1024" s="10"/>
      <c r="EO1024" s="10"/>
      <c r="EP1024" s="10"/>
      <c r="EQ1024" s="10"/>
      <c r="ER1024" s="10"/>
      <c r="ES1024" s="10"/>
      <c r="ET1024" s="10"/>
      <c r="EU1024" s="10"/>
      <c r="EV1024" s="10"/>
      <c r="EW1024" s="10"/>
      <c r="EX1024" s="10"/>
      <c r="EY1024" s="10"/>
      <c r="EZ1024" s="10"/>
      <c r="FA1024" s="10"/>
      <c r="FB1024" s="10"/>
      <c r="FC1024" s="10"/>
      <c r="FD1024" s="10"/>
      <c r="FE1024" s="10"/>
      <c r="FF1024" s="10"/>
      <c r="FG1024" s="10"/>
      <c r="FH1024" s="10"/>
      <c r="FI1024" s="10"/>
      <c r="FJ1024" s="10"/>
      <c r="FK1024" s="10"/>
      <c r="FL1024" s="10"/>
      <c r="FM1024" s="10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3"/>
      <c r="GO1024" s="3"/>
      <c r="GP1024" s="3"/>
      <c r="GQ1024" s="3"/>
      <c r="GR1024" s="9"/>
      <c r="GS1024" s="3"/>
      <c r="GT1024" s="3"/>
      <c r="GU1024" s="3"/>
    </row>
    <row r="1025" spans="1:203" s="2" customFormat="1" x14ac:dyDescent="0.25">
      <c r="A1025" s="11"/>
      <c r="B1025" s="3"/>
      <c r="C1025" s="3"/>
      <c r="D1025" s="35"/>
      <c r="E1025" s="3"/>
      <c r="F1025" s="3"/>
      <c r="G1025" s="3"/>
      <c r="H1025" s="3"/>
      <c r="I1025" s="12"/>
      <c r="J1025" s="12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10"/>
      <c r="EJ1025" s="10"/>
      <c r="EK1025" s="10"/>
      <c r="EL1025" s="10"/>
      <c r="EM1025" s="10"/>
      <c r="EN1025" s="10"/>
      <c r="EO1025" s="10"/>
      <c r="EP1025" s="10"/>
      <c r="EQ1025" s="10"/>
      <c r="ER1025" s="10"/>
      <c r="ES1025" s="10"/>
      <c r="ET1025" s="10"/>
      <c r="EU1025" s="10"/>
      <c r="EV1025" s="10"/>
      <c r="EW1025" s="10"/>
      <c r="EX1025" s="10"/>
      <c r="EY1025" s="10"/>
      <c r="EZ1025" s="10"/>
      <c r="FA1025" s="10"/>
      <c r="FB1025" s="10"/>
      <c r="FC1025" s="10"/>
      <c r="FD1025" s="10"/>
      <c r="FE1025" s="10"/>
      <c r="FF1025" s="10"/>
      <c r="FG1025" s="10"/>
      <c r="FH1025" s="10"/>
      <c r="FI1025" s="10"/>
      <c r="FJ1025" s="10"/>
      <c r="FK1025" s="10"/>
      <c r="FL1025" s="10"/>
      <c r="FM1025" s="10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3"/>
      <c r="GO1025" s="3"/>
      <c r="GP1025" s="3"/>
      <c r="GQ1025" s="3"/>
      <c r="GR1025" s="9"/>
      <c r="GS1025" s="3"/>
      <c r="GT1025" s="3"/>
      <c r="GU1025" s="3"/>
    </row>
    <row r="1026" spans="1:203" s="2" customFormat="1" x14ac:dyDescent="0.25">
      <c r="A1026" s="11"/>
      <c r="B1026" s="3"/>
      <c r="C1026" s="3"/>
      <c r="D1026" s="35"/>
      <c r="E1026" s="3"/>
      <c r="F1026" s="3"/>
      <c r="G1026" s="3"/>
      <c r="H1026" s="3"/>
      <c r="I1026" s="12"/>
      <c r="J1026" s="12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10"/>
      <c r="EJ1026" s="10"/>
      <c r="EK1026" s="10"/>
      <c r="EL1026" s="10"/>
      <c r="EM1026" s="10"/>
      <c r="EN1026" s="10"/>
      <c r="EO1026" s="10"/>
      <c r="EP1026" s="10"/>
      <c r="EQ1026" s="10"/>
      <c r="ER1026" s="10"/>
      <c r="ES1026" s="10"/>
      <c r="ET1026" s="10"/>
      <c r="EU1026" s="10"/>
      <c r="EV1026" s="10"/>
      <c r="EW1026" s="10"/>
      <c r="EX1026" s="10"/>
      <c r="EY1026" s="10"/>
      <c r="EZ1026" s="10"/>
      <c r="FA1026" s="10"/>
      <c r="FB1026" s="10"/>
      <c r="FC1026" s="10"/>
      <c r="FD1026" s="10"/>
      <c r="FE1026" s="10"/>
      <c r="FF1026" s="10"/>
      <c r="FG1026" s="10"/>
      <c r="FH1026" s="10"/>
      <c r="FI1026" s="10"/>
      <c r="FJ1026" s="10"/>
      <c r="FK1026" s="10"/>
      <c r="FL1026" s="10"/>
      <c r="FM1026" s="10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3"/>
      <c r="GO1026" s="3"/>
      <c r="GP1026" s="3"/>
      <c r="GQ1026" s="3"/>
      <c r="GR1026" s="9"/>
      <c r="GS1026" s="3"/>
      <c r="GT1026" s="3"/>
      <c r="GU1026" s="3"/>
    </row>
    <row r="1027" spans="1:203" s="2" customFormat="1" x14ac:dyDescent="0.25">
      <c r="A1027" s="11"/>
      <c r="B1027" s="3"/>
      <c r="C1027" s="3"/>
      <c r="D1027" s="35"/>
      <c r="E1027" s="3"/>
      <c r="F1027" s="3"/>
      <c r="G1027" s="3"/>
      <c r="H1027" s="3"/>
      <c r="I1027" s="12"/>
      <c r="J1027" s="12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10"/>
      <c r="EJ1027" s="10"/>
      <c r="EK1027" s="10"/>
      <c r="EL1027" s="10"/>
      <c r="EM1027" s="10"/>
      <c r="EN1027" s="10"/>
      <c r="EO1027" s="10"/>
      <c r="EP1027" s="10"/>
      <c r="EQ1027" s="10"/>
      <c r="ER1027" s="10"/>
      <c r="ES1027" s="10"/>
      <c r="ET1027" s="10"/>
      <c r="EU1027" s="10"/>
      <c r="EV1027" s="10"/>
      <c r="EW1027" s="10"/>
      <c r="EX1027" s="10"/>
      <c r="EY1027" s="10"/>
      <c r="EZ1027" s="10"/>
      <c r="FA1027" s="10"/>
      <c r="FB1027" s="10"/>
      <c r="FC1027" s="10"/>
      <c r="FD1027" s="10"/>
      <c r="FE1027" s="10"/>
      <c r="FF1027" s="10"/>
      <c r="FG1027" s="10"/>
      <c r="FH1027" s="10"/>
      <c r="FI1027" s="10"/>
      <c r="FJ1027" s="10"/>
      <c r="FK1027" s="10"/>
      <c r="FL1027" s="10"/>
      <c r="FM1027" s="10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3"/>
      <c r="GO1027" s="3"/>
      <c r="GP1027" s="3"/>
      <c r="GQ1027" s="3"/>
      <c r="GR1027" s="9"/>
      <c r="GS1027" s="3"/>
      <c r="GT1027" s="3"/>
      <c r="GU1027" s="3"/>
    </row>
    <row r="1028" spans="1:203" s="2" customFormat="1" x14ac:dyDescent="0.25">
      <c r="A1028" s="11"/>
      <c r="B1028" s="3"/>
      <c r="C1028" s="3"/>
      <c r="D1028" s="35"/>
      <c r="E1028" s="3"/>
      <c r="F1028" s="3"/>
      <c r="G1028" s="3"/>
      <c r="H1028" s="3"/>
      <c r="I1028" s="12"/>
      <c r="J1028" s="12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10"/>
      <c r="EJ1028" s="10"/>
      <c r="EK1028" s="10"/>
      <c r="EL1028" s="10"/>
      <c r="EM1028" s="10"/>
      <c r="EN1028" s="10"/>
      <c r="EO1028" s="10"/>
      <c r="EP1028" s="10"/>
      <c r="EQ1028" s="10"/>
      <c r="ER1028" s="10"/>
      <c r="ES1028" s="10"/>
      <c r="ET1028" s="10"/>
      <c r="EU1028" s="10"/>
      <c r="EV1028" s="10"/>
      <c r="EW1028" s="10"/>
      <c r="EX1028" s="10"/>
      <c r="EY1028" s="10"/>
      <c r="EZ1028" s="10"/>
      <c r="FA1028" s="10"/>
      <c r="FB1028" s="10"/>
      <c r="FC1028" s="10"/>
      <c r="FD1028" s="10"/>
      <c r="FE1028" s="10"/>
      <c r="FF1028" s="10"/>
      <c r="FG1028" s="10"/>
      <c r="FH1028" s="10"/>
      <c r="FI1028" s="10"/>
      <c r="FJ1028" s="10"/>
      <c r="FK1028" s="10"/>
      <c r="FL1028" s="10"/>
      <c r="FM1028" s="10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9"/>
      <c r="GS1028" s="3"/>
      <c r="GT1028" s="3"/>
      <c r="GU1028" s="3"/>
    </row>
    <row r="1029" spans="1:203" s="2" customFormat="1" x14ac:dyDescent="0.25">
      <c r="A1029" s="11"/>
      <c r="B1029" s="3"/>
      <c r="C1029" s="3"/>
      <c r="D1029" s="35"/>
      <c r="E1029" s="3"/>
      <c r="F1029" s="3"/>
      <c r="G1029" s="3"/>
      <c r="H1029" s="3"/>
      <c r="I1029" s="12"/>
      <c r="J1029" s="12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10"/>
      <c r="EJ1029" s="10"/>
      <c r="EK1029" s="10"/>
      <c r="EL1029" s="10"/>
      <c r="EM1029" s="10"/>
      <c r="EN1029" s="10"/>
      <c r="EO1029" s="10"/>
      <c r="EP1029" s="10"/>
      <c r="EQ1029" s="10"/>
      <c r="ER1029" s="10"/>
      <c r="ES1029" s="10"/>
      <c r="ET1029" s="10"/>
      <c r="EU1029" s="10"/>
      <c r="EV1029" s="10"/>
      <c r="EW1029" s="10"/>
      <c r="EX1029" s="10"/>
      <c r="EY1029" s="10"/>
      <c r="EZ1029" s="10"/>
      <c r="FA1029" s="10"/>
      <c r="FB1029" s="10"/>
      <c r="FC1029" s="10"/>
      <c r="FD1029" s="10"/>
      <c r="FE1029" s="10"/>
      <c r="FF1029" s="10"/>
      <c r="FG1029" s="10"/>
      <c r="FH1029" s="10"/>
      <c r="FI1029" s="10"/>
      <c r="FJ1029" s="10"/>
      <c r="FK1029" s="10"/>
      <c r="FL1029" s="10"/>
      <c r="FM1029" s="10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9"/>
      <c r="GS1029" s="3"/>
      <c r="GT1029" s="3"/>
      <c r="GU1029" s="3"/>
    </row>
    <row r="1030" spans="1:203" s="2" customFormat="1" x14ac:dyDescent="0.25">
      <c r="A1030" s="11"/>
      <c r="B1030" s="3"/>
      <c r="C1030" s="3"/>
      <c r="D1030" s="35"/>
      <c r="E1030" s="3"/>
      <c r="F1030" s="3"/>
      <c r="G1030" s="3"/>
      <c r="H1030" s="3"/>
      <c r="I1030" s="12"/>
      <c r="J1030" s="12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10"/>
      <c r="EJ1030" s="10"/>
      <c r="EK1030" s="10"/>
      <c r="EL1030" s="10"/>
      <c r="EM1030" s="10"/>
      <c r="EN1030" s="10"/>
      <c r="EO1030" s="10"/>
      <c r="EP1030" s="10"/>
      <c r="EQ1030" s="10"/>
      <c r="ER1030" s="10"/>
      <c r="ES1030" s="10"/>
      <c r="ET1030" s="10"/>
      <c r="EU1030" s="10"/>
      <c r="EV1030" s="10"/>
      <c r="EW1030" s="10"/>
      <c r="EX1030" s="10"/>
      <c r="EY1030" s="10"/>
      <c r="EZ1030" s="10"/>
      <c r="FA1030" s="10"/>
      <c r="FB1030" s="10"/>
      <c r="FC1030" s="10"/>
      <c r="FD1030" s="10"/>
      <c r="FE1030" s="10"/>
      <c r="FF1030" s="10"/>
      <c r="FG1030" s="10"/>
      <c r="FH1030" s="10"/>
      <c r="FI1030" s="10"/>
      <c r="FJ1030" s="10"/>
      <c r="FK1030" s="10"/>
      <c r="FL1030" s="10"/>
      <c r="FM1030" s="10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9"/>
      <c r="GS1030" s="3"/>
      <c r="GT1030" s="3"/>
      <c r="GU1030" s="3"/>
    </row>
    <row r="1031" spans="1:203" s="2" customFormat="1" x14ac:dyDescent="0.25">
      <c r="A1031" s="11"/>
      <c r="B1031" s="3"/>
      <c r="C1031" s="3"/>
      <c r="D1031" s="35"/>
      <c r="E1031" s="3"/>
      <c r="F1031" s="3"/>
      <c r="G1031" s="3"/>
      <c r="H1031" s="3"/>
      <c r="I1031" s="12"/>
      <c r="J1031" s="12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10"/>
      <c r="EJ1031" s="10"/>
      <c r="EK1031" s="10"/>
      <c r="EL1031" s="10"/>
      <c r="EM1031" s="10"/>
      <c r="EN1031" s="10"/>
      <c r="EO1031" s="10"/>
      <c r="EP1031" s="10"/>
      <c r="EQ1031" s="10"/>
      <c r="ER1031" s="10"/>
      <c r="ES1031" s="10"/>
      <c r="ET1031" s="10"/>
      <c r="EU1031" s="10"/>
      <c r="EV1031" s="10"/>
      <c r="EW1031" s="10"/>
      <c r="EX1031" s="10"/>
      <c r="EY1031" s="10"/>
      <c r="EZ1031" s="10"/>
      <c r="FA1031" s="10"/>
      <c r="FB1031" s="10"/>
      <c r="FC1031" s="10"/>
      <c r="FD1031" s="10"/>
      <c r="FE1031" s="10"/>
      <c r="FF1031" s="10"/>
      <c r="FG1031" s="10"/>
      <c r="FH1031" s="10"/>
      <c r="FI1031" s="10"/>
      <c r="FJ1031" s="10"/>
      <c r="FK1031" s="10"/>
      <c r="FL1031" s="10"/>
      <c r="FM1031" s="10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9"/>
      <c r="GS1031" s="3"/>
      <c r="GT1031" s="3"/>
      <c r="GU1031" s="3"/>
    </row>
    <row r="1032" spans="1:203" s="2" customFormat="1" x14ac:dyDescent="0.25">
      <c r="A1032" s="11"/>
      <c r="B1032" s="3"/>
      <c r="C1032" s="3"/>
      <c r="D1032" s="35"/>
      <c r="E1032" s="3"/>
      <c r="F1032" s="3"/>
      <c r="G1032" s="3"/>
      <c r="H1032" s="3"/>
      <c r="I1032" s="12"/>
      <c r="J1032" s="12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10"/>
      <c r="EJ1032" s="10"/>
      <c r="EK1032" s="10"/>
      <c r="EL1032" s="10"/>
      <c r="EM1032" s="10"/>
      <c r="EN1032" s="10"/>
      <c r="EO1032" s="10"/>
      <c r="EP1032" s="10"/>
      <c r="EQ1032" s="10"/>
      <c r="ER1032" s="10"/>
      <c r="ES1032" s="10"/>
      <c r="ET1032" s="10"/>
      <c r="EU1032" s="10"/>
      <c r="EV1032" s="10"/>
      <c r="EW1032" s="10"/>
      <c r="EX1032" s="10"/>
      <c r="EY1032" s="10"/>
      <c r="EZ1032" s="10"/>
      <c r="FA1032" s="10"/>
      <c r="FB1032" s="10"/>
      <c r="FC1032" s="10"/>
      <c r="FD1032" s="10"/>
      <c r="FE1032" s="10"/>
      <c r="FF1032" s="10"/>
      <c r="FG1032" s="10"/>
      <c r="FH1032" s="10"/>
      <c r="FI1032" s="10"/>
      <c r="FJ1032" s="10"/>
      <c r="FK1032" s="10"/>
      <c r="FL1032" s="10"/>
      <c r="FM1032" s="10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9"/>
      <c r="GS1032" s="3"/>
      <c r="GT1032" s="3"/>
      <c r="GU1032" s="3"/>
    </row>
    <row r="1033" spans="1:203" s="2" customFormat="1" x14ac:dyDescent="0.25">
      <c r="A1033" s="11"/>
      <c r="B1033" s="3"/>
      <c r="C1033" s="3"/>
      <c r="D1033" s="35"/>
      <c r="E1033" s="3"/>
      <c r="F1033" s="3"/>
      <c r="G1033" s="3"/>
      <c r="H1033" s="3"/>
      <c r="I1033" s="12"/>
      <c r="J1033" s="12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10"/>
      <c r="EJ1033" s="10"/>
      <c r="EK1033" s="10"/>
      <c r="EL1033" s="10"/>
      <c r="EM1033" s="10"/>
      <c r="EN1033" s="10"/>
      <c r="EO1033" s="10"/>
      <c r="EP1033" s="10"/>
      <c r="EQ1033" s="10"/>
      <c r="ER1033" s="10"/>
      <c r="ES1033" s="10"/>
      <c r="ET1033" s="10"/>
      <c r="EU1033" s="10"/>
      <c r="EV1033" s="10"/>
      <c r="EW1033" s="10"/>
      <c r="EX1033" s="10"/>
      <c r="EY1033" s="10"/>
      <c r="EZ1033" s="10"/>
      <c r="FA1033" s="10"/>
      <c r="FB1033" s="10"/>
      <c r="FC1033" s="10"/>
      <c r="FD1033" s="10"/>
      <c r="FE1033" s="10"/>
      <c r="FF1033" s="10"/>
      <c r="FG1033" s="10"/>
      <c r="FH1033" s="10"/>
      <c r="FI1033" s="10"/>
      <c r="FJ1033" s="10"/>
      <c r="FK1033" s="10"/>
      <c r="FL1033" s="10"/>
      <c r="FM1033" s="10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9"/>
      <c r="GS1033" s="3"/>
      <c r="GT1033" s="3"/>
      <c r="GU1033" s="3"/>
    </row>
    <row r="1034" spans="1:203" s="2" customFormat="1" x14ac:dyDescent="0.25">
      <c r="A1034" s="11"/>
      <c r="B1034" s="3"/>
      <c r="C1034" s="3"/>
      <c r="D1034" s="35"/>
      <c r="E1034" s="3"/>
      <c r="F1034" s="3"/>
      <c r="G1034" s="3"/>
      <c r="H1034" s="3"/>
      <c r="I1034" s="12"/>
      <c r="J1034" s="12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10"/>
      <c r="EJ1034" s="10"/>
      <c r="EK1034" s="10"/>
      <c r="EL1034" s="10"/>
      <c r="EM1034" s="10"/>
      <c r="EN1034" s="10"/>
      <c r="EO1034" s="10"/>
      <c r="EP1034" s="10"/>
      <c r="EQ1034" s="10"/>
      <c r="ER1034" s="10"/>
      <c r="ES1034" s="10"/>
      <c r="ET1034" s="10"/>
      <c r="EU1034" s="10"/>
      <c r="EV1034" s="10"/>
      <c r="EW1034" s="10"/>
      <c r="EX1034" s="10"/>
      <c r="EY1034" s="10"/>
      <c r="EZ1034" s="10"/>
      <c r="FA1034" s="10"/>
      <c r="FB1034" s="10"/>
      <c r="FC1034" s="10"/>
      <c r="FD1034" s="10"/>
      <c r="FE1034" s="10"/>
      <c r="FF1034" s="10"/>
      <c r="FG1034" s="10"/>
      <c r="FH1034" s="10"/>
      <c r="FI1034" s="10"/>
      <c r="FJ1034" s="10"/>
      <c r="FK1034" s="10"/>
      <c r="FL1034" s="10"/>
      <c r="FM1034" s="10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9"/>
      <c r="GS1034" s="3"/>
      <c r="GT1034" s="3"/>
      <c r="GU1034" s="3"/>
    </row>
    <row r="1035" spans="1:203" s="2" customFormat="1" x14ac:dyDescent="0.25">
      <c r="A1035" s="11"/>
      <c r="B1035" s="3"/>
      <c r="C1035" s="3"/>
      <c r="D1035" s="35"/>
      <c r="E1035" s="3"/>
      <c r="F1035" s="3"/>
      <c r="G1035" s="3"/>
      <c r="H1035" s="3"/>
      <c r="I1035" s="12"/>
      <c r="J1035" s="12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10"/>
      <c r="EJ1035" s="10"/>
      <c r="EK1035" s="10"/>
      <c r="EL1035" s="10"/>
      <c r="EM1035" s="10"/>
      <c r="EN1035" s="10"/>
      <c r="EO1035" s="10"/>
      <c r="EP1035" s="10"/>
      <c r="EQ1035" s="10"/>
      <c r="ER1035" s="10"/>
      <c r="ES1035" s="10"/>
      <c r="ET1035" s="10"/>
      <c r="EU1035" s="10"/>
      <c r="EV1035" s="10"/>
      <c r="EW1035" s="10"/>
      <c r="EX1035" s="10"/>
      <c r="EY1035" s="10"/>
      <c r="EZ1035" s="10"/>
      <c r="FA1035" s="10"/>
      <c r="FB1035" s="10"/>
      <c r="FC1035" s="10"/>
      <c r="FD1035" s="10"/>
      <c r="FE1035" s="10"/>
      <c r="FF1035" s="10"/>
      <c r="FG1035" s="10"/>
      <c r="FH1035" s="10"/>
      <c r="FI1035" s="10"/>
      <c r="FJ1035" s="10"/>
      <c r="FK1035" s="10"/>
      <c r="FL1035" s="10"/>
      <c r="FM1035" s="10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9"/>
      <c r="GS1035" s="3"/>
      <c r="GT1035" s="3"/>
      <c r="GU1035" s="3"/>
    </row>
    <row r="1036" spans="1:203" s="2" customFormat="1" x14ac:dyDescent="0.25">
      <c r="A1036" s="11"/>
      <c r="B1036" s="3"/>
      <c r="C1036" s="3"/>
      <c r="D1036" s="35"/>
      <c r="E1036" s="3"/>
      <c r="F1036" s="3"/>
      <c r="G1036" s="3"/>
      <c r="H1036" s="3"/>
      <c r="I1036" s="12"/>
      <c r="J1036" s="12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10"/>
      <c r="EJ1036" s="10"/>
      <c r="EK1036" s="10"/>
      <c r="EL1036" s="10"/>
      <c r="EM1036" s="10"/>
      <c r="EN1036" s="10"/>
      <c r="EO1036" s="10"/>
      <c r="EP1036" s="10"/>
      <c r="EQ1036" s="10"/>
      <c r="ER1036" s="10"/>
      <c r="ES1036" s="10"/>
      <c r="ET1036" s="10"/>
      <c r="EU1036" s="10"/>
      <c r="EV1036" s="10"/>
      <c r="EW1036" s="10"/>
      <c r="EX1036" s="10"/>
      <c r="EY1036" s="10"/>
      <c r="EZ1036" s="10"/>
      <c r="FA1036" s="10"/>
      <c r="FB1036" s="10"/>
      <c r="FC1036" s="10"/>
      <c r="FD1036" s="10"/>
      <c r="FE1036" s="10"/>
      <c r="FF1036" s="10"/>
      <c r="FG1036" s="10"/>
      <c r="FH1036" s="10"/>
      <c r="FI1036" s="10"/>
      <c r="FJ1036" s="10"/>
      <c r="FK1036" s="10"/>
      <c r="FL1036" s="10"/>
      <c r="FM1036" s="10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9"/>
      <c r="GS1036" s="3"/>
      <c r="GT1036" s="3"/>
      <c r="GU1036" s="3"/>
    </row>
    <row r="1037" spans="1:203" s="2" customFormat="1" x14ac:dyDescent="0.25">
      <c r="A1037" s="11"/>
      <c r="B1037" s="3"/>
      <c r="C1037" s="3"/>
      <c r="D1037" s="35"/>
      <c r="E1037" s="3"/>
      <c r="F1037" s="3"/>
      <c r="G1037" s="3"/>
      <c r="H1037" s="3"/>
      <c r="I1037" s="12"/>
      <c r="J1037" s="12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10"/>
      <c r="EJ1037" s="10"/>
      <c r="EK1037" s="10"/>
      <c r="EL1037" s="10"/>
      <c r="EM1037" s="10"/>
      <c r="EN1037" s="10"/>
      <c r="EO1037" s="10"/>
      <c r="EP1037" s="10"/>
      <c r="EQ1037" s="10"/>
      <c r="ER1037" s="10"/>
      <c r="ES1037" s="10"/>
      <c r="ET1037" s="10"/>
      <c r="EU1037" s="10"/>
      <c r="EV1037" s="10"/>
      <c r="EW1037" s="10"/>
      <c r="EX1037" s="10"/>
      <c r="EY1037" s="10"/>
      <c r="EZ1037" s="10"/>
      <c r="FA1037" s="10"/>
      <c r="FB1037" s="10"/>
      <c r="FC1037" s="10"/>
      <c r="FD1037" s="10"/>
      <c r="FE1037" s="10"/>
      <c r="FF1037" s="10"/>
      <c r="FG1037" s="10"/>
      <c r="FH1037" s="10"/>
      <c r="FI1037" s="10"/>
      <c r="FJ1037" s="10"/>
      <c r="FK1037" s="10"/>
      <c r="FL1037" s="10"/>
      <c r="FM1037" s="10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9"/>
      <c r="GS1037" s="3"/>
      <c r="GT1037" s="3"/>
      <c r="GU1037" s="3"/>
    </row>
    <row r="1038" spans="1:203" s="2" customFormat="1" x14ac:dyDescent="0.25">
      <c r="A1038" s="11"/>
      <c r="B1038" s="3"/>
      <c r="C1038" s="3"/>
      <c r="D1038" s="35"/>
      <c r="E1038" s="3"/>
      <c r="F1038" s="3"/>
      <c r="G1038" s="3"/>
      <c r="H1038" s="3"/>
      <c r="I1038" s="12"/>
      <c r="J1038" s="12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10"/>
      <c r="EJ1038" s="10"/>
      <c r="EK1038" s="10"/>
      <c r="EL1038" s="10"/>
      <c r="EM1038" s="10"/>
      <c r="EN1038" s="10"/>
      <c r="EO1038" s="10"/>
      <c r="EP1038" s="10"/>
      <c r="EQ1038" s="10"/>
      <c r="ER1038" s="10"/>
      <c r="ES1038" s="10"/>
      <c r="ET1038" s="10"/>
      <c r="EU1038" s="10"/>
      <c r="EV1038" s="10"/>
      <c r="EW1038" s="10"/>
      <c r="EX1038" s="10"/>
      <c r="EY1038" s="10"/>
      <c r="EZ1038" s="10"/>
      <c r="FA1038" s="10"/>
      <c r="FB1038" s="10"/>
      <c r="FC1038" s="10"/>
      <c r="FD1038" s="10"/>
      <c r="FE1038" s="10"/>
      <c r="FF1038" s="10"/>
      <c r="FG1038" s="10"/>
      <c r="FH1038" s="10"/>
      <c r="FI1038" s="10"/>
      <c r="FJ1038" s="10"/>
      <c r="FK1038" s="10"/>
      <c r="FL1038" s="10"/>
      <c r="FM1038" s="10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9"/>
      <c r="GS1038" s="3"/>
      <c r="GT1038" s="3"/>
      <c r="GU1038" s="3"/>
    </row>
    <row r="1039" spans="1:203" s="2" customFormat="1" x14ac:dyDescent="0.25">
      <c r="A1039" s="11"/>
      <c r="B1039" s="3"/>
      <c r="C1039" s="3"/>
      <c r="D1039" s="35"/>
      <c r="E1039" s="3"/>
      <c r="F1039" s="3"/>
      <c r="G1039" s="3"/>
      <c r="H1039" s="3"/>
      <c r="I1039" s="12"/>
      <c r="J1039" s="12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10"/>
      <c r="EJ1039" s="10"/>
      <c r="EK1039" s="10"/>
      <c r="EL1039" s="10"/>
      <c r="EM1039" s="10"/>
      <c r="EN1039" s="10"/>
      <c r="EO1039" s="10"/>
      <c r="EP1039" s="10"/>
      <c r="EQ1039" s="10"/>
      <c r="ER1039" s="10"/>
      <c r="ES1039" s="10"/>
      <c r="ET1039" s="10"/>
      <c r="EU1039" s="10"/>
      <c r="EV1039" s="10"/>
      <c r="EW1039" s="10"/>
      <c r="EX1039" s="10"/>
      <c r="EY1039" s="10"/>
      <c r="EZ1039" s="10"/>
      <c r="FA1039" s="10"/>
      <c r="FB1039" s="10"/>
      <c r="FC1039" s="10"/>
      <c r="FD1039" s="10"/>
      <c r="FE1039" s="10"/>
      <c r="FF1039" s="10"/>
      <c r="FG1039" s="10"/>
      <c r="FH1039" s="10"/>
      <c r="FI1039" s="10"/>
      <c r="FJ1039" s="10"/>
      <c r="FK1039" s="10"/>
      <c r="FL1039" s="10"/>
      <c r="FM1039" s="10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9"/>
      <c r="GS1039" s="3"/>
      <c r="GT1039" s="3"/>
      <c r="GU1039" s="3"/>
    </row>
    <row r="1040" spans="1:203" s="2" customFormat="1" x14ac:dyDescent="0.25">
      <c r="A1040" s="11"/>
      <c r="B1040" s="3"/>
      <c r="C1040" s="3"/>
      <c r="D1040" s="35"/>
      <c r="E1040" s="3"/>
      <c r="F1040" s="3"/>
      <c r="G1040" s="3"/>
      <c r="H1040" s="3"/>
      <c r="I1040" s="12"/>
      <c r="J1040" s="12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10"/>
      <c r="EJ1040" s="10"/>
      <c r="EK1040" s="10"/>
      <c r="EL1040" s="10"/>
      <c r="EM1040" s="10"/>
      <c r="EN1040" s="10"/>
      <c r="EO1040" s="10"/>
      <c r="EP1040" s="10"/>
      <c r="EQ1040" s="10"/>
      <c r="ER1040" s="10"/>
      <c r="ES1040" s="10"/>
      <c r="ET1040" s="10"/>
      <c r="EU1040" s="10"/>
      <c r="EV1040" s="10"/>
      <c r="EW1040" s="10"/>
      <c r="EX1040" s="10"/>
      <c r="EY1040" s="10"/>
      <c r="EZ1040" s="10"/>
      <c r="FA1040" s="10"/>
      <c r="FB1040" s="10"/>
      <c r="FC1040" s="10"/>
      <c r="FD1040" s="10"/>
      <c r="FE1040" s="10"/>
      <c r="FF1040" s="10"/>
      <c r="FG1040" s="10"/>
      <c r="FH1040" s="10"/>
      <c r="FI1040" s="10"/>
      <c r="FJ1040" s="10"/>
      <c r="FK1040" s="10"/>
      <c r="FL1040" s="10"/>
      <c r="FM1040" s="10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9"/>
      <c r="GS1040" s="3"/>
      <c r="GT1040" s="3"/>
      <c r="GU1040" s="3"/>
    </row>
    <row r="1041" spans="1:203" s="2" customFormat="1" x14ac:dyDescent="0.25">
      <c r="A1041" s="11"/>
      <c r="B1041" s="3"/>
      <c r="C1041" s="3"/>
      <c r="D1041" s="35"/>
      <c r="E1041" s="3"/>
      <c r="F1041" s="3"/>
      <c r="G1041" s="3"/>
      <c r="H1041" s="3"/>
      <c r="I1041" s="12"/>
      <c r="J1041" s="12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10"/>
      <c r="EJ1041" s="10"/>
      <c r="EK1041" s="10"/>
      <c r="EL1041" s="10"/>
      <c r="EM1041" s="10"/>
      <c r="EN1041" s="10"/>
      <c r="EO1041" s="10"/>
      <c r="EP1041" s="10"/>
      <c r="EQ1041" s="10"/>
      <c r="ER1041" s="10"/>
      <c r="ES1041" s="10"/>
      <c r="ET1041" s="10"/>
      <c r="EU1041" s="10"/>
      <c r="EV1041" s="10"/>
      <c r="EW1041" s="10"/>
      <c r="EX1041" s="10"/>
      <c r="EY1041" s="10"/>
      <c r="EZ1041" s="10"/>
      <c r="FA1041" s="10"/>
      <c r="FB1041" s="10"/>
      <c r="FC1041" s="10"/>
      <c r="FD1041" s="10"/>
      <c r="FE1041" s="10"/>
      <c r="FF1041" s="10"/>
      <c r="FG1041" s="10"/>
      <c r="FH1041" s="10"/>
      <c r="FI1041" s="10"/>
      <c r="FJ1041" s="10"/>
      <c r="FK1041" s="10"/>
      <c r="FL1041" s="10"/>
      <c r="FM1041" s="10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9"/>
      <c r="GS1041" s="3"/>
      <c r="GT1041" s="3"/>
      <c r="GU1041" s="3"/>
    </row>
    <row r="1042" spans="1:203" s="2" customFormat="1" x14ac:dyDescent="0.25">
      <c r="A1042" s="11"/>
      <c r="B1042" s="3"/>
      <c r="C1042" s="3"/>
      <c r="D1042" s="35"/>
      <c r="E1042" s="3"/>
      <c r="F1042" s="3"/>
      <c r="G1042" s="3"/>
      <c r="H1042" s="3"/>
      <c r="I1042" s="12"/>
      <c r="J1042" s="12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10"/>
      <c r="EJ1042" s="10"/>
      <c r="EK1042" s="10"/>
      <c r="EL1042" s="10"/>
      <c r="EM1042" s="10"/>
      <c r="EN1042" s="10"/>
      <c r="EO1042" s="10"/>
      <c r="EP1042" s="10"/>
      <c r="EQ1042" s="10"/>
      <c r="ER1042" s="10"/>
      <c r="ES1042" s="10"/>
      <c r="ET1042" s="10"/>
      <c r="EU1042" s="10"/>
      <c r="EV1042" s="10"/>
      <c r="EW1042" s="10"/>
      <c r="EX1042" s="10"/>
      <c r="EY1042" s="10"/>
      <c r="EZ1042" s="10"/>
      <c r="FA1042" s="10"/>
      <c r="FB1042" s="10"/>
      <c r="FC1042" s="10"/>
      <c r="FD1042" s="10"/>
      <c r="FE1042" s="10"/>
      <c r="FF1042" s="10"/>
      <c r="FG1042" s="10"/>
      <c r="FH1042" s="10"/>
      <c r="FI1042" s="10"/>
      <c r="FJ1042" s="10"/>
      <c r="FK1042" s="10"/>
      <c r="FL1042" s="10"/>
      <c r="FM1042" s="10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9"/>
      <c r="GS1042" s="3"/>
      <c r="GT1042" s="3"/>
      <c r="GU1042" s="3"/>
    </row>
    <row r="1043" spans="1:203" s="2" customFormat="1" x14ac:dyDescent="0.25">
      <c r="A1043" s="11"/>
      <c r="B1043" s="3"/>
      <c r="C1043" s="3"/>
      <c r="D1043" s="35"/>
      <c r="E1043" s="3"/>
      <c r="F1043" s="3"/>
      <c r="G1043" s="3"/>
      <c r="H1043" s="3"/>
      <c r="I1043" s="12"/>
      <c r="J1043" s="12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10"/>
      <c r="EJ1043" s="10"/>
      <c r="EK1043" s="10"/>
      <c r="EL1043" s="10"/>
      <c r="EM1043" s="10"/>
      <c r="EN1043" s="10"/>
      <c r="EO1043" s="10"/>
      <c r="EP1043" s="10"/>
      <c r="EQ1043" s="10"/>
      <c r="ER1043" s="10"/>
      <c r="ES1043" s="10"/>
      <c r="ET1043" s="10"/>
      <c r="EU1043" s="10"/>
      <c r="EV1043" s="10"/>
      <c r="EW1043" s="10"/>
      <c r="EX1043" s="10"/>
      <c r="EY1043" s="10"/>
      <c r="EZ1043" s="10"/>
      <c r="FA1043" s="10"/>
      <c r="FB1043" s="10"/>
      <c r="FC1043" s="10"/>
      <c r="FD1043" s="10"/>
      <c r="FE1043" s="10"/>
      <c r="FF1043" s="10"/>
      <c r="FG1043" s="10"/>
      <c r="FH1043" s="10"/>
      <c r="FI1043" s="10"/>
      <c r="FJ1043" s="10"/>
      <c r="FK1043" s="10"/>
      <c r="FL1043" s="10"/>
      <c r="FM1043" s="10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9"/>
      <c r="GS1043" s="3"/>
      <c r="GT1043" s="3"/>
      <c r="GU1043" s="3"/>
    </row>
    <row r="1044" spans="1:203" s="2" customFormat="1" x14ac:dyDescent="0.25">
      <c r="A1044" s="11"/>
      <c r="B1044" s="3"/>
      <c r="C1044" s="3"/>
      <c r="D1044" s="35"/>
      <c r="E1044" s="3"/>
      <c r="F1044" s="3"/>
      <c r="G1044" s="3"/>
      <c r="H1044" s="3"/>
      <c r="I1044" s="12"/>
      <c r="J1044" s="12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10"/>
      <c r="EJ1044" s="10"/>
      <c r="EK1044" s="10"/>
      <c r="EL1044" s="10"/>
      <c r="EM1044" s="10"/>
      <c r="EN1044" s="10"/>
      <c r="EO1044" s="10"/>
      <c r="EP1044" s="10"/>
      <c r="EQ1044" s="10"/>
      <c r="ER1044" s="10"/>
      <c r="ES1044" s="10"/>
      <c r="ET1044" s="10"/>
      <c r="EU1044" s="10"/>
      <c r="EV1044" s="10"/>
      <c r="EW1044" s="10"/>
      <c r="EX1044" s="10"/>
      <c r="EY1044" s="10"/>
      <c r="EZ1044" s="10"/>
      <c r="FA1044" s="10"/>
      <c r="FB1044" s="10"/>
      <c r="FC1044" s="10"/>
      <c r="FD1044" s="10"/>
      <c r="FE1044" s="10"/>
      <c r="FF1044" s="10"/>
      <c r="FG1044" s="10"/>
      <c r="FH1044" s="10"/>
      <c r="FI1044" s="10"/>
      <c r="FJ1044" s="10"/>
      <c r="FK1044" s="10"/>
      <c r="FL1044" s="10"/>
      <c r="FM1044" s="10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9"/>
      <c r="GS1044" s="3"/>
      <c r="GT1044" s="3"/>
      <c r="GU1044" s="3"/>
    </row>
    <row r="1045" spans="1:203" s="2" customFormat="1" x14ac:dyDescent="0.25">
      <c r="A1045" s="11"/>
      <c r="B1045" s="3"/>
      <c r="C1045" s="3"/>
      <c r="D1045" s="35"/>
      <c r="E1045" s="3"/>
      <c r="F1045" s="3"/>
      <c r="G1045" s="3"/>
      <c r="H1045" s="3"/>
      <c r="I1045" s="12"/>
      <c r="J1045" s="12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10"/>
      <c r="EJ1045" s="10"/>
      <c r="EK1045" s="10"/>
      <c r="EL1045" s="10"/>
      <c r="EM1045" s="10"/>
      <c r="EN1045" s="10"/>
      <c r="EO1045" s="10"/>
      <c r="EP1045" s="10"/>
      <c r="EQ1045" s="10"/>
      <c r="ER1045" s="10"/>
      <c r="ES1045" s="10"/>
      <c r="ET1045" s="10"/>
      <c r="EU1045" s="10"/>
      <c r="EV1045" s="10"/>
      <c r="EW1045" s="10"/>
      <c r="EX1045" s="10"/>
      <c r="EY1045" s="10"/>
      <c r="EZ1045" s="10"/>
      <c r="FA1045" s="10"/>
      <c r="FB1045" s="10"/>
      <c r="FC1045" s="10"/>
      <c r="FD1045" s="10"/>
      <c r="FE1045" s="10"/>
      <c r="FF1045" s="10"/>
      <c r="FG1045" s="10"/>
      <c r="FH1045" s="10"/>
      <c r="FI1045" s="10"/>
      <c r="FJ1045" s="10"/>
      <c r="FK1045" s="10"/>
      <c r="FL1045" s="10"/>
      <c r="FM1045" s="10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9"/>
      <c r="GS1045" s="3"/>
      <c r="GT1045" s="3"/>
      <c r="GU1045" s="3"/>
    </row>
    <row r="1046" spans="1:203" s="2" customFormat="1" x14ac:dyDescent="0.25">
      <c r="A1046" s="11"/>
      <c r="B1046" s="3"/>
      <c r="C1046" s="3"/>
      <c r="D1046" s="35"/>
      <c r="E1046" s="3"/>
      <c r="F1046" s="3"/>
      <c r="G1046" s="3"/>
      <c r="H1046" s="3"/>
      <c r="I1046" s="12"/>
      <c r="J1046" s="12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10"/>
      <c r="EJ1046" s="10"/>
      <c r="EK1046" s="10"/>
      <c r="EL1046" s="10"/>
      <c r="EM1046" s="10"/>
      <c r="EN1046" s="10"/>
      <c r="EO1046" s="10"/>
      <c r="EP1046" s="10"/>
      <c r="EQ1046" s="10"/>
      <c r="ER1046" s="10"/>
      <c r="ES1046" s="10"/>
      <c r="ET1046" s="10"/>
      <c r="EU1046" s="10"/>
      <c r="EV1046" s="10"/>
      <c r="EW1046" s="10"/>
      <c r="EX1046" s="10"/>
      <c r="EY1046" s="10"/>
      <c r="EZ1046" s="10"/>
      <c r="FA1046" s="10"/>
      <c r="FB1046" s="10"/>
      <c r="FC1046" s="10"/>
      <c r="FD1046" s="10"/>
      <c r="FE1046" s="10"/>
      <c r="FF1046" s="10"/>
      <c r="FG1046" s="10"/>
      <c r="FH1046" s="10"/>
      <c r="FI1046" s="10"/>
      <c r="FJ1046" s="10"/>
      <c r="FK1046" s="10"/>
      <c r="FL1046" s="10"/>
      <c r="FM1046" s="10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9"/>
      <c r="GS1046" s="3"/>
      <c r="GT1046" s="3"/>
      <c r="GU1046" s="3"/>
    </row>
    <row r="1047" spans="1:203" s="2" customFormat="1" x14ac:dyDescent="0.25">
      <c r="A1047" s="11"/>
      <c r="B1047" s="3"/>
      <c r="C1047" s="3"/>
      <c r="D1047" s="35"/>
      <c r="E1047" s="3"/>
      <c r="F1047" s="3"/>
      <c r="G1047" s="3"/>
      <c r="H1047" s="3"/>
      <c r="I1047" s="12"/>
      <c r="J1047" s="12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10"/>
      <c r="EJ1047" s="10"/>
      <c r="EK1047" s="10"/>
      <c r="EL1047" s="10"/>
      <c r="EM1047" s="10"/>
      <c r="EN1047" s="10"/>
      <c r="EO1047" s="10"/>
      <c r="EP1047" s="10"/>
      <c r="EQ1047" s="10"/>
      <c r="ER1047" s="10"/>
      <c r="ES1047" s="10"/>
      <c r="ET1047" s="10"/>
      <c r="EU1047" s="10"/>
      <c r="EV1047" s="10"/>
      <c r="EW1047" s="10"/>
      <c r="EX1047" s="10"/>
      <c r="EY1047" s="10"/>
      <c r="EZ1047" s="10"/>
      <c r="FA1047" s="10"/>
      <c r="FB1047" s="10"/>
      <c r="FC1047" s="10"/>
      <c r="FD1047" s="10"/>
      <c r="FE1047" s="10"/>
      <c r="FF1047" s="10"/>
      <c r="FG1047" s="10"/>
      <c r="FH1047" s="10"/>
      <c r="FI1047" s="10"/>
      <c r="FJ1047" s="10"/>
      <c r="FK1047" s="10"/>
      <c r="FL1047" s="10"/>
      <c r="FM1047" s="10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9"/>
      <c r="GS1047" s="3"/>
      <c r="GT1047" s="3"/>
      <c r="GU1047" s="3"/>
    </row>
    <row r="1048" spans="1:203" s="2" customFormat="1" x14ac:dyDescent="0.25">
      <c r="A1048" s="11"/>
      <c r="B1048" s="3"/>
      <c r="C1048" s="3"/>
      <c r="D1048" s="35"/>
      <c r="E1048" s="3"/>
      <c r="F1048" s="3"/>
      <c r="G1048" s="3"/>
      <c r="H1048" s="3"/>
      <c r="I1048" s="12"/>
      <c r="J1048" s="12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10"/>
      <c r="EJ1048" s="10"/>
      <c r="EK1048" s="10"/>
      <c r="EL1048" s="10"/>
      <c r="EM1048" s="10"/>
      <c r="EN1048" s="10"/>
      <c r="EO1048" s="10"/>
      <c r="EP1048" s="10"/>
      <c r="EQ1048" s="10"/>
      <c r="ER1048" s="10"/>
      <c r="ES1048" s="10"/>
      <c r="ET1048" s="10"/>
      <c r="EU1048" s="10"/>
      <c r="EV1048" s="10"/>
      <c r="EW1048" s="10"/>
      <c r="EX1048" s="10"/>
      <c r="EY1048" s="10"/>
      <c r="EZ1048" s="10"/>
      <c r="FA1048" s="10"/>
      <c r="FB1048" s="10"/>
      <c r="FC1048" s="10"/>
      <c r="FD1048" s="10"/>
      <c r="FE1048" s="10"/>
      <c r="FF1048" s="10"/>
      <c r="FG1048" s="10"/>
      <c r="FH1048" s="10"/>
      <c r="FI1048" s="10"/>
      <c r="FJ1048" s="10"/>
      <c r="FK1048" s="10"/>
      <c r="FL1048" s="10"/>
      <c r="FM1048" s="10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9"/>
      <c r="GS1048" s="3"/>
      <c r="GT1048" s="3"/>
      <c r="GU1048" s="3"/>
    </row>
    <row r="1049" spans="1:203" s="2" customFormat="1" x14ac:dyDescent="0.25">
      <c r="A1049" s="11"/>
      <c r="B1049" s="3"/>
      <c r="C1049" s="3"/>
      <c r="D1049" s="35"/>
      <c r="E1049" s="3"/>
      <c r="F1049" s="3"/>
      <c r="G1049" s="3"/>
      <c r="H1049" s="3"/>
      <c r="I1049" s="12"/>
      <c r="J1049" s="12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  <c r="EW1049" s="10"/>
      <c r="EX1049" s="10"/>
      <c r="EY1049" s="10"/>
      <c r="EZ1049" s="10"/>
      <c r="FA1049" s="10"/>
      <c r="FB1049" s="10"/>
      <c r="FC1049" s="10"/>
      <c r="FD1049" s="10"/>
      <c r="FE1049" s="10"/>
      <c r="FF1049" s="10"/>
      <c r="FG1049" s="10"/>
      <c r="FH1049" s="10"/>
      <c r="FI1049" s="10"/>
      <c r="FJ1049" s="10"/>
      <c r="FK1049" s="10"/>
      <c r="FL1049" s="10"/>
      <c r="FM1049" s="10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9"/>
      <c r="GS1049" s="3"/>
      <c r="GT1049" s="3"/>
      <c r="GU1049" s="3"/>
    </row>
    <row r="1050" spans="1:203" s="2" customFormat="1" x14ac:dyDescent="0.25">
      <c r="A1050" s="11"/>
      <c r="B1050" s="3"/>
      <c r="C1050" s="3"/>
      <c r="D1050" s="35"/>
      <c r="E1050" s="3"/>
      <c r="F1050" s="3"/>
      <c r="G1050" s="3"/>
      <c r="H1050" s="3"/>
      <c r="I1050" s="12"/>
      <c r="J1050" s="12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  <c r="EW1050" s="10"/>
      <c r="EX1050" s="10"/>
      <c r="EY1050" s="10"/>
      <c r="EZ1050" s="10"/>
      <c r="FA1050" s="10"/>
      <c r="FB1050" s="10"/>
      <c r="FC1050" s="10"/>
      <c r="FD1050" s="10"/>
      <c r="FE1050" s="10"/>
      <c r="FF1050" s="10"/>
      <c r="FG1050" s="10"/>
      <c r="FH1050" s="10"/>
      <c r="FI1050" s="10"/>
      <c r="FJ1050" s="10"/>
      <c r="FK1050" s="10"/>
      <c r="FL1050" s="10"/>
      <c r="FM1050" s="10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3"/>
      <c r="GO1050" s="3"/>
      <c r="GP1050" s="3"/>
      <c r="GQ1050" s="3"/>
      <c r="GR1050" s="9"/>
      <c r="GS1050" s="3"/>
      <c r="GT1050" s="3"/>
      <c r="GU1050" s="3"/>
    </row>
    <row r="1051" spans="1:203" s="2" customFormat="1" x14ac:dyDescent="0.25">
      <c r="A1051" s="11"/>
      <c r="B1051" s="3"/>
      <c r="C1051" s="3"/>
      <c r="D1051" s="35"/>
      <c r="E1051" s="3"/>
      <c r="F1051" s="3"/>
      <c r="G1051" s="3"/>
      <c r="H1051" s="3"/>
      <c r="I1051" s="12"/>
      <c r="J1051" s="12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10"/>
      <c r="EJ1051" s="10"/>
      <c r="EK1051" s="10"/>
      <c r="EL1051" s="10"/>
      <c r="EM1051" s="10"/>
      <c r="EN1051" s="10"/>
      <c r="EO1051" s="10"/>
      <c r="EP1051" s="10"/>
      <c r="EQ1051" s="10"/>
      <c r="ER1051" s="10"/>
      <c r="ES1051" s="10"/>
      <c r="ET1051" s="10"/>
      <c r="EU1051" s="10"/>
      <c r="EV1051" s="10"/>
      <c r="EW1051" s="10"/>
      <c r="EX1051" s="10"/>
      <c r="EY1051" s="10"/>
      <c r="EZ1051" s="10"/>
      <c r="FA1051" s="10"/>
      <c r="FB1051" s="10"/>
      <c r="FC1051" s="10"/>
      <c r="FD1051" s="10"/>
      <c r="FE1051" s="10"/>
      <c r="FF1051" s="10"/>
      <c r="FG1051" s="10"/>
      <c r="FH1051" s="10"/>
      <c r="FI1051" s="10"/>
      <c r="FJ1051" s="10"/>
      <c r="FK1051" s="10"/>
      <c r="FL1051" s="10"/>
      <c r="FM1051" s="10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3"/>
      <c r="GO1051" s="3"/>
      <c r="GP1051" s="3"/>
      <c r="GQ1051" s="3"/>
      <c r="GR1051" s="9"/>
      <c r="GS1051" s="3"/>
      <c r="GT1051" s="3"/>
      <c r="GU1051" s="3"/>
    </row>
    <row r="1052" spans="1:203" s="2" customFormat="1" x14ac:dyDescent="0.25">
      <c r="A1052" s="11"/>
      <c r="B1052" s="3"/>
      <c r="C1052" s="3"/>
      <c r="D1052" s="35"/>
      <c r="E1052" s="3"/>
      <c r="F1052" s="3"/>
      <c r="G1052" s="3"/>
      <c r="H1052" s="3"/>
      <c r="I1052" s="12"/>
      <c r="J1052" s="12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10"/>
      <c r="EJ1052" s="10"/>
      <c r="EK1052" s="10"/>
      <c r="EL1052" s="10"/>
      <c r="EM1052" s="10"/>
      <c r="EN1052" s="10"/>
      <c r="EO1052" s="10"/>
      <c r="EP1052" s="10"/>
      <c r="EQ1052" s="10"/>
      <c r="ER1052" s="10"/>
      <c r="ES1052" s="10"/>
      <c r="ET1052" s="10"/>
      <c r="EU1052" s="10"/>
      <c r="EV1052" s="10"/>
      <c r="EW1052" s="10"/>
      <c r="EX1052" s="10"/>
      <c r="EY1052" s="10"/>
      <c r="EZ1052" s="10"/>
      <c r="FA1052" s="10"/>
      <c r="FB1052" s="10"/>
      <c r="FC1052" s="10"/>
      <c r="FD1052" s="10"/>
      <c r="FE1052" s="10"/>
      <c r="FF1052" s="10"/>
      <c r="FG1052" s="10"/>
      <c r="FH1052" s="10"/>
      <c r="FI1052" s="10"/>
      <c r="FJ1052" s="10"/>
      <c r="FK1052" s="10"/>
      <c r="FL1052" s="10"/>
      <c r="FM1052" s="10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9"/>
      <c r="GS1052" s="3"/>
      <c r="GT1052" s="3"/>
      <c r="GU1052" s="3"/>
    </row>
    <row r="1053" spans="1:203" s="2" customFormat="1" x14ac:dyDescent="0.25">
      <c r="A1053" s="11"/>
      <c r="B1053" s="3"/>
      <c r="C1053" s="3"/>
      <c r="D1053" s="35"/>
      <c r="E1053" s="3"/>
      <c r="F1053" s="3"/>
      <c r="G1053" s="3"/>
      <c r="H1053" s="3"/>
      <c r="I1053" s="12"/>
      <c r="J1053" s="12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10"/>
      <c r="EJ1053" s="10"/>
      <c r="EK1053" s="10"/>
      <c r="EL1053" s="10"/>
      <c r="EM1053" s="10"/>
      <c r="EN1053" s="10"/>
      <c r="EO1053" s="10"/>
      <c r="EP1053" s="10"/>
      <c r="EQ1053" s="10"/>
      <c r="ER1053" s="10"/>
      <c r="ES1053" s="10"/>
      <c r="ET1053" s="10"/>
      <c r="EU1053" s="10"/>
      <c r="EV1053" s="10"/>
      <c r="EW1053" s="10"/>
      <c r="EX1053" s="10"/>
      <c r="EY1053" s="10"/>
      <c r="EZ1053" s="10"/>
      <c r="FA1053" s="10"/>
      <c r="FB1053" s="10"/>
      <c r="FC1053" s="10"/>
      <c r="FD1053" s="10"/>
      <c r="FE1053" s="10"/>
      <c r="FF1053" s="10"/>
      <c r="FG1053" s="10"/>
      <c r="FH1053" s="10"/>
      <c r="FI1053" s="10"/>
      <c r="FJ1053" s="10"/>
      <c r="FK1053" s="10"/>
      <c r="FL1053" s="10"/>
      <c r="FM1053" s="10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9"/>
      <c r="GS1053" s="3"/>
      <c r="GT1053" s="3"/>
      <c r="GU1053" s="3"/>
    </row>
    <row r="1054" spans="1:203" s="2" customFormat="1" x14ac:dyDescent="0.25">
      <c r="A1054" s="11"/>
      <c r="B1054" s="3"/>
      <c r="C1054" s="3"/>
      <c r="D1054" s="35"/>
      <c r="E1054" s="3"/>
      <c r="F1054" s="3"/>
      <c r="G1054" s="3"/>
      <c r="H1054" s="3"/>
      <c r="I1054" s="12"/>
      <c r="J1054" s="12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10"/>
      <c r="EJ1054" s="10"/>
      <c r="EK1054" s="10"/>
      <c r="EL1054" s="10"/>
      <c r="EM1054" s="10"/>
      <c r="EN1054" s="10"/>
      <c r="EO1054" s="10"/>
      <c r="EP1054" s="10"/>
      <c r="EQ1054" s="10"/>
      <c r="ER1054" s="10"/>
      <c r="ES1054" s="10"/>
      <c r="ET1054" s="10"/>
      <c r="EU1054" s="10"/>
      <c r="EV1054" s="10"/>
      <c r="EW1054" s="10"/>
      <c r="EX1054" s="10"/>
      <c r="EY1054" s="10"/>
      <c r="EZ1054" s="10"/>
      <c r="FA1054" s="10"/>
      <c r="FB1054" s="10"/>
      <c r="FC1054" s="10"/>
      <c r="FD1054" s="10"/>
      <c r="FE1054" s="10"/>
      <c r="FF1054" s="10"/>
      <c r="FG1054" s="10"/>
      <c r="FH1054" s="10"/>
      <c r="FI1054" s="10"/>
      <c r="FJ1054" s="10"/>
      <c r="FK1054" s="10"/>
      <c r="FL1054" s="10"/>
      <c r="FM1054" s="10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3"/>
      <c r="GO1054" s="3"/>
      <c r="GP1054" s="3"/>
      <c r="GQ1054" s="3"/>
      <c r="GR1054" s="9"/>
      <c r="GS1054" s="3"/>
      <c r="GT1054" s="3"/>
      <c r="GU1054" s="3"/>
    </row>
    <row r="1055" spans="1:203" s="2" customFormat="1" x14ac:dyDescent="0.25">
      <c r="A1055" s="11"/>
      <c r="B1055" s="3"/>
      <c r="C1055" s="3"/>
      <c r="D1055" s="35"/>
      <c r="E1055" s="3"/>
      <c r="F1055" s="3"/>
      <c r="G1055" s="3"/>
      <c r="H1055" s="3"/>
      <c r="I1055" s="12"/>
      <c r="J1055" s="12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10"/>
      <c r="EJ1055" s="10"/>
      <c r="EK1055" s="10"/>
      <c r="EL1055" s="10"/>
      <c r="EM1055" s="10"/>
      <c r="EN1055" s="10"/>
      <c r="EO1055" s="10"/>
      <c r="EP1055" s="10"/>
      <c r="EQ1055" s="10"/>
      <c r="ER1055" s="10"/>
      <c r="ES1055" s="10"/>
      <c r="ET1055" s="10"/>
      <c r="EU1055" s="10"/>
      <c r="EV1055" s="10"/>
      <c r="EW1055" s="10"/>
      <c r="EX1055" s="10"/>
      <c r="EY1055" s="10"/>
      <c r="EZ1055" s="10"/>
      <c r="FA1055" s="10"/>
      <c r="FB1055" s="10"/>
      <c r="FC1055" s="10"/>
      <c r="FD1055" s="10"/>
      <c r="FE1055" s="10"/>
      <c r="FF1055" s="10"/>
      <c r="FG1055" s="10"/>
      <c r="FH1055" s="10"/>
      <c r="FI1055" s="10"/>
      <c r="FJ1055" s="10"/>
      <c r="FK1055" s="10"/>
      <c r="FL1055" s="10"/>
      <c r="FM1055" s="10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9"/>
      <c r="GS1055" s="3"/>
      <c r="GT1055" s="3"/>
      <c r="GU1055" s="3"/>
    </row>
    <row r="1056" spans="1:203" s="2" customFormat="1" x14ac:dyDescent="0.25">
      <c r="A1056" s="11"/>
      <c r="B1056" s="3"/>
      <c r="C1056" s="3"/>
      <c r="D1056" s="35"/>
      <c r="E1056" s="3"/>
      <c r="F1056" s="3"/>
      <c r="G1056" s="3"/>
      <c r="H1056" s="3"/>
      <c r="I1056" s="12"/>
      <c r="J1056" s="12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10"/>
      <c r="EJ1056" s="10"/>
      <c r="EK1056" s="10"/>
      <c r="EL1056" s="10"/>
      <c r="EM1056" s="10"/>
      <c r="EN1056" s="10"/>
      <c r="EO1056" s="10"/>
      <c r="EP1056" s="10"/>
      <c r="EQ1056" s="10"/>
      <c r="ER1056" s="10"/>
      <c r="ES1056" s="10"/>
      <c r="ET1056" s="10"/>
      <c r="EU1056" s="10"/>
      <c r="EV1056" s="10"/>
      <c r="EW1056" s="10"/>
      <c r="EX1056" s="10"/>
      <c r="EY1056" s="10"/>
      <c r="EZ1056" s="10"/>
      <c r="FA1056" s="10"/>
      <c r="FB1056" s="10"/>
      <c r="FC1056" s="10"/>
      <c r="FD1056" s="10"/>
      <c r="FE1056" s="10"/>
      <c r="FF1056" s="10"/>
      <c r="FG1056" s="10"/>
      <c r="FH1056" s="10"/>
      <c r="FI1056" s="10"/>
      <c r="FJ1056" s="10"/>
      <c r="FK1056" s="10"/>
      <c r="FL1056" s="10"/>
      <c r="FM1056" s="10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3"/>
      <c r="GO1056" s="3"/>
      <c r="GP1056" s="3"/>
      <c r="GQ1056" s="3"/>
      <c r="GR1056" s="9"/>
      <c r="GS1056" s="3"/>
      <c r="GT1056" s="3"/>
      <c r="GU1056" s="3"/>
    </row>
    <row r="1057" spans="1:203" s="2" customFormat="1" x14ac:dyDescent="0.25">
      <c r="A1057" s="11"/>
      <c r="B1057" s="3"/>
      <c r="C1057" s="3"/>
      <c r="D1057" s="35"/>
      <c r="E1057" s="3"/>
      <c r="F1057" s="3"/>
      <c r="G1057" s="3"/>
      <c r="H1057" s="3"/>
      <c r="I1057" s="12"/>
      <c r="J1057" s="12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10"/>
      <c r="EJ1057" s="10"/>
      <c r="EK1057" s="10"/>
      <c r="EL1057" s="10"/>
      <c r="EM1057" s="10"/>
      <c r="EN1057" s="10"/>
      <c r="EO1057" s="10"/>
      <c r="EP1057" s="10"/>
      <c r="EQ1057" s="10"/>
      <c r="ER1057" s="10"/>
      <c r="ES1057" s="10"/>
      <c r="ET1057" s="10"/>
      <c r="EU1057" s="10"/>
      <c r="EV1057" s="10"/>
      <c r="EW1057" s="10"/>
      <c r="EX1057" s="10"/>
      <c r="EY1057" s="10"/>
      <c r="EZ1057" s="10"/>
      <c r="FA1057" s="10"/>
      <c r="FB1057" s="10"/>
      <c r="FC1057" s="10"/>
      <c r="FD1057" s="10"/>
      <c r="FE1057" s="10"/>
      <c r="FF1057" s="10"/>
      <c r="FG1057" s="10"/>
      <c r="FH1057" s="10"/>
      <c r="FI1057" s="10"/>
      <c r="FJ1057" s="10"/>
      <c r="FK1057" s="10"/>
      <c r="FL1057" s="10"/>
      <c r="FM1057" s="10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9"/>
      <c r="GS1057" s="3"/>
      <c r="GT1057" s="3"/>
      <c r="GU1057" s="3"/>
    </row>
    <row r="1058" spans="1:203" s="2" customFormat="1" x14ac:dyDescent="0.25">
      <c r="A1058" s="11"/>
      <c r="B1058" s="3"/>
      <c r="C1058" s="3"/>
      <c r="D1058" s="35"/>
      <c r="E1058" s="3"/>
      <c r="F1058" s="3"/>
      <c r="G1058" s="3"/>
      <c r="H1058" s="3"/>
      <c r="I1058" s="12"/>
      <c r="J1058" s="12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10"/>
      <c r="EJ1058" s="10"/>
      <c r="EK1058" s="10"/>
      <c r="EL1058" s="10"/>
      <c r="EM1058" s="10"/>
      <c r="EN1058" s="10"/>
      <c r="EO1058" s="10"/>
      <c r="EP1058" s="10"/>
      <c r="EQ1058" s="10"/>
      <c r="ER1058" s="10"/>
      <c r="ES1058" s="10"/>
      <c r="ET1058" s="10"/>
      <c r="EU1058" s="10"/>
      <c r="EV1058" s="10"/>
      <c r="EW1058" s="10"/>
      <c r="EX1058" s="10"/>
      <c r="EY1058" s="10"/>
      <c r="EZ1058" s="10"/>
      <c r="FA1058" s="10"/>
      <c r="FB1058" s="10"/>
      <c r="FC1058" s="10"/>
      <c r="FD1058" s="10"/>
      <c r="FE1058" s="10"/>
      <c r="FF1058" s="10"/>
      <c r="FG1058" s="10"/>
      <c r="FH1058" s="10"/>
      <c r="FI1058" s="10"/>
      <c r="FJ1058" s="10"/>
      <c r="FK1058" s="10"/>
      <c r="FL1058" s="10"/>
      <c r="FM1058" s="10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3"/>
      <c r="GO1058" s="3"/>
      <c r="GP1058" s="3"/>
      <c r="GQ1058" s="3"/>
      <c r="GR1058" s="9"/>
      <c r="GS1058" s="3"/>
      <c r="GT1058" s="3"/>
      <c r="GU1058" s="3"/>
    </row>
    <row r="1059" spans="1:203" s="2" customFormat="1" x14ac:dyDescent="0.25">
      <c r="A1059" s="11"/>
      <c r="B1059" s="3"/>
      <c r="C1059" s="3"/>
      <c r="D1059" s="35"/>
      <c r="E1059" s="3"/>
      <c r="F1059" s="3"/>
      <c r="G1059" s="3"/>
      <c r="H1059" s="3"/>
      <c r="I1059" s="12"/>
      <c r="J1059" s="12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10"/>
      <c r="EJ1059" s="10"/>
      <c r="EK1059" s="10"/>
      <c r="EL1059" s="10"/>
      <c r="EM1059" s="10"/>
      <c r="EN1059" s="10"/>
      <c r="EO1059" s="10"/>
      <c r="EP1059" s="10"/>
      <c r="EQ1059" s="10"/>
      <c r="ER1059" s="10"/>
      <c r="ES1059" s="10"/>
      <c r="ET1059" s="10"/>
      <c r="EU1059" s="10"/>
      <c r="EV1059" s="10"/>
      <c r="EW1059" s="10"/>
      <c r="EX1059" s="10"/>
      <c r="EY1059" s="10"/>
      <c r="EZ1059" s="10"/>
      <c r="FA1059" s="10"/>
      <c r="FB1059" s="10"/>
      <c r="FC1059" s="10"/>
      <c r="FD1059" s="10"/>
      <c r="FE1059" s="10"/>
      <c r="FF1059" s="10"/>
      <c r="FG1059" s="10"/>
      <c r="FH1059" s="10"/>
      <c r="FI1059" s="10"/>
      <c r="FJ1059" s="10"/>
      <c r="FK1059" s="10"/>
      <c r="FL1059" s="10"/>
      <c r="FM1059" s="10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9"/>
      <c r="GS1059" s="3"/>
      <c r="GT1059" s="3"/>
      <c r="GU1059" s="3"/>
    </row>
    <row r="1060" spans="1:203" s="2" customFormat="1" x14ac:dyDescent="0.25">
      <c r="A1060" s="11"/>
      <c r="B1060" s="3"/>
      <c r="C1060" s="3"/>
      <c r="D1060" s="35"/>
      <c r="E1060" s="3"/>
      <c r="F1060" s="3"/>
      <c r="G1060" s="3"/>
      <c r="H1060" s="3"/>
      <c r="I1060" s="12"/>
      <c r="J1060" s="12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10"/>
      <c r="EJ1060" s="10"/>
      <c r="EK1060" s="10"/>
      <c r="EL1060" s="10"/>
      <c r="EM1060" s="10"/>
      <c r="EN1060" s="10"/>
      <c r="EO1060" s="10"/>
      <c r="EP1060" s="10"/>
      <c r="EQ1060" s="10"/>
      <c r="ER1060" s="10"/>
      <c r="ES1060" s="10"/>
      <c r="ET1060" s="10"/>
      <c r="EU1060" s="10"/>
      <c r="EV1060" s="10"/>
      <c r="EW1060" s="10"/>
      <c r="EX1060" s="10"/>
      <c r="EY1060" s="10"/>
      <c r="EZ1060" s="10"/>
      <c r="FA1060" s="10"/>
      <c r="FB1060" s="10"/>
      <c r="FC1060" s="10"/>
      <c r="FD1060" s="10"/>
      <c r="FE1060" s="10"/>
      <c r="FF1060" s="10"/>
      <c r="FG1060" s="10"/>
      <c r="FH1060" s="10"/>
      <c r="FI1060" s="10"/>
      <c r="FJ1060" s="10"/>
      <c r="FK1060" s="10"/>
      <c r="FL1060" s="10"/>
      <c r="FM1060" s="10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3"/>
      <c r="GO1060" s="3"/>
      <c r="GP1060" s="3"/>
      <c r="GQ1060" s="3"/>
      <c r="GR1060" s="9"/>
      <c r="GS1060" s="3"/>
      <c r="GT1060" s="3"/>
      <c r="GU1060" s="3"/>
    </row>
    <row r="1061" spans="1:203" s="2" customFormat="1" x14ac:dyDescent="0.25">
      <c r="A1061" s="11"/>
      <c r="B1061" s="3"/>
      <c r="C1061" s="3"/>
      <c r="D1061" s="35"/>
      <c r="E1061" s="3"/>
      <c r="F1061" s="3"/>
      <c r="G1061" s="3"/>
      <c r="H1061" s="3"/>
      <c r="I1061" s="12"/>
      <c r="J1061" s="12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10"/>
      <c r="EJ1061" s="10"/>
      <c r="EK1061" s="10"/>
      <c r="EL1061" s="10"/>
      <c r="EM1061" s="10"/>
      <c r="EN1061" s="10"/>
      <c r="EO1061" s="10"/>
      <c r="EP1061" s="10"/>
      <c r="EQ1061" s="10"/>
      <c r="ER1061" s="10"/>
      <c r="ES1061" s="10"/>
      <c r="ET1061" s="10"/>
      <c r="EU1061" s="10"/>
      <c r="EV1061" s="10"/>
      <c r="EW1061" s="10"/>
      <c r="EX1061" s="10"/>
      <c r="EY1061" s="10"/>
      <c r="EZ1061" s="10"/>
      <c r="FA1061" s="10"/>
      <c r="FB1061" s="10"/>
      <c r="FC1061" s="10"/>
      <c r="FD1061" s="10"/>
      <c r="FE1061" s="10"/>
      <c r="FF1061" s="10"/>
      <c r="FG1061" s="10"/>
      <c r="FH1061" s="10"/>
      <c r="FI1061" s="10"/>
      <c r="FJ1061" s="10"/>
      <c r="FK1061" s="10"/>
      <c r="FL1061" s="10"/>
      <c r="FM1061" s="10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3"/>
      <c r="GO1061" s="3"/>
      <c r="GP1061" s="3"/>
      <c r="GQ1061" s="3"/>
      <c r="GR1061" s="9"/>
      <c r="GS1061" s="3"/>
      <c r="GT1061" s="3"/>
      <c r="GU1061" s="3"/>
    </row>
    <row r="1062" spans="1:203" s="2" customFormat="1" x14ac:dyDescent="0.25">
      <c r="A1062" s="11"/>
      <c r="B1062" s="3"/>
      <c r="C1062" s="3"/>
      <c r="D1062" s="35"/>
      <c r="E1062" s="3"/>
      <c r="F1062" s="3"/>
      <c r="G1062" s="3"/>
      <c r="H1062" s="3"/>
      <c r="I1062" s="12"/>
      <c r="J1062" s="12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10"/>
      <c r="EJ1062" s="10"/>
      <c r="EK1062" s="10"/>
      <c r="EL1062" s="10"/>
      <c r="EM1062" s="10"/>
      <c r="EN1062" s="10"/>
      <c r="EO1062" s="10"/>
      <c r="EP1062" s="10"/>
      <c r="EQ1062" s="10"/>
      <c r="ER1062" s="10"/>
      <c r="ES1062" s="10"/>
      <c r="ET1062" s="10"/>
      <c r="EU1062" s="10"/>
      <c r="EV1062" s="10"/>
      <c r="EW1062" s="10"/>
      <c r="EX1062" s="10"/>
      <c r="EY1062" s="10"/>
      <c r="EZ1062" s="10"/>
      <c r="FA1062" s="10"/>
      <c r="FB1062" s="10"/>
      <c r="FC1062" s="10"/>
      <c r="FD1062" s="10"/>
      <c r="FE1062" s="10"/>
      <c r="FF1062" s="10"/>
      <c r="FG1062" s="10"/>
      <c r="FH1062" s="10"/>
      <c r="FI1062" s="10"/>
      <c r="FJ1062" s="10"/>
      <c r="FK1062" s="10"/>
      <c r="FL1062" s="10"/>
      <c r="FM1062" s="10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9"/>
      <c r="GS1062" s="3"/>
      <c r="GT1062" s="3"/>
      <c r="GU1062" s="3"/>
    </row>
    <row r="1063" spans="1:203" s="2" customFormat="1" x14ac:dyDescent="0.25">
      <c r="A1063" s="11"/>
      <c r="B1063" s="3"/>
      <c r="C1063" s="3"/>
      <c r="D1063" s="35"/>
      <c r="E1063" s="3"/>
      <c r="F1063" s="3"/>
      <c r="G1063" s="3"/>
      <c r="H1063" s="3"/>
      <c r="I1063" s="12"/>
      <c r="J1063" s="12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10"/>
      <c r="EJ1063" s="10"/>
      <c r="EK1063" s="10"/>
      <c r="EL1063" s="10"/>
      <c r="EM1063" s="10"/>
      <c r="EN1063" s="10"/>
      <c r="EO1063" s="10"/>
      <c r="EP1063" s="10"/>
      <c r="EQ1063" s="10"/>
      <c r="ER1063" s="10"/>
      <c r="ES1063" s="10"/>
      <c r="ET1063" s="10"/>
      <c r="EU1063" s="10"/>
      <c r="EV1063" s="10"/>
      <c r="EW1063" s="10"/>
      <c r="EX1063" s="10"/>
      <c r="EY1063" s="10"/>
      <c r="EZ1063" s="10"/>
      <c r="FA1063" s="10"/>
      <c r="FB1063" s="10"/>
      <c r="FC1063" s="10"/>
      <c r="FD1063" s="10"/>
      <c r="FE1063" s="10"/>
      <c r="FF1063" s="10"/>
      <c r="FG1063" s="10"/>
      <c r="FH1063" s="10"/>
      <c r="FI1063" s="10"/>
      <c r="FJ1063" s="10"/>
      <c r="FK1063" s="10"/>
      <c r="FL1063" s="10"/>
      <c r="FM1063" s="10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9"/>
      <c r="GS1063" s="3"/>
      <c r="GT1063" s="3"/>
      <c r="GU1063" s="3"/>
    </row>
    <row r="1064" spans="1:203" s="2" customFormat="1" x14ac:dyDescent="0.25">
      <c r="A1064" s="11"/>
      <c r="B1064" s="3"/>
      <c r="C1064" s="3"/>
      <c r="D1064" s="35"/>
      <c r="E1064" s="3"/>
      <c r="F1064" s="3"/>
      <c r="G1064" s="3"/>
      <c r="H1064" s="3"/>
      <c r="I1064" s="12"/>
      <c r="J1064" s="12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10"/>
      <c r="EJ1064" s="10"/>
      <c r="EK1064" s="10"/>
      <c r="EL1064" s="10"/>
      <c r="EM1064" s="10"/>
      <c r="EN1064" s="10"/>
      <c r="EO1064" s="10"/>
      <c r="EP1064" s="10"/>
      <c r="EQ1064" s="10"/>
      <c r="ER1064" s="10"/>
      <c r="ES1064" s="10"/>
      <c r="ET1064" s="10"/>
      <c r="EU1064" s="10"/>
      <c r="EV1064" s="10"/>
      <c r="EW1064" s="10"/>
      <c r="EX1064" s="10"/>
      <c r="EY1064" s="10"/>
      <c r="EZ1064" s="10"/>
      <c r="FA1064" s="10"/>
      <c r="FB1064" s="10"/>
      <c r="FC1064" s="10"/>
      <c r="FD1064" s="10"/>
      <c r="FE1064" s="10"/>
      <c r="FF1064" s="10"/>
      <c r="FG1064" s="10"/>
      <c r="FH1064" s="10"/>
      <c r="FI1064" s="10"/>
      <c r="FJ1064" s="10"/>
      <c r="FK1064" s="10"/>
      <c r="FL1064" s="10"/>
      <c r="FM1064" s="10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9"/>
      <c r="GS1064" s="3"/>
      <c r="GT1064" s="3"/>
      <c r="GU1064" s="3"/>
    </row>
    <row r="1065" spans="1:203" s="2" customFormat="1" x14ac:dyDescent="0.25">
      <c r="A1065" s="11"/>
      <c r="B1065" s="3"/>
      <c r="C1065" s="3"/>
      <c r="D1065" s="35"/>
      <c r="E1065" s="3"/>
      <c r="F1065" s="3"/>
      <c r="G1065" s="3"/>
      <c r="H1065" s="3"/>
      <c r="I1065" s="12"/>
      <c r="J1065" s="12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10"/>
      <c r="EJ1065" s="10"/>
      <c r="EK1065" s="10"/>
      <c r="EL1065" s="10"/>
      <c r="EM1065" s="10"/>
      <c r="EN1065" s="10"/>
      <c r="EO1065" s="10"/>
      <c r="EP1065" s="10"/>
      <c r="EQ1065" s="10"/>
      <c r="ER1065" s="10"/>
      <c r="ES1065" s="10"/>
      <c r="ET1065" s="10"/>
      <c r="EU1065" s="10"/>
      <c r="EV1065" s="10"/>
      <c r="EW1065" s="10"/>
      <c r="EX1065" s="10"/>
      <c r="EY1065" s="10"/>
      <c r="EZ1065" s="10"/>
      <c r="FA1065" s="10"/>
      <c r="FB1065" s="10"/>
      <c r="FC1065" s="10"/>
      <c r="FD1065" s="10"/>
      <c r="FE1065" s="10"/>
      <c r="FF1065" s="10"/>
      <c r="FG1065" s="10"/>
      <c r="FH1065" s="10"/>
      <c r="FI1065" s="10"/>
      <c r="FJ1065" s="10"/>
      <c r="FK1065" s="10"/>
      <c r="FL1065" s="10"/>
      <c r="FM1065" s="10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9"/>
      <c r="GS1065" s="3"/>
      <c r="GT1065" s="3"/>
      <c r="GU1065" s="3"/>
    </row>
    <row r="1066" spans="1:203" s="2" customFormat="1" x14ac:dyDescent="0.25">
      <c r="A1066" s="11"/>
      <c r="B1066" s="3"/>
      <c r="C1066" s="3"/>
      <c r="D1066" s="35"/>
      <c r="E1066" s="3"/>
      <c r="F1066" s="3"/>
      <c r="G1066" s="3"/>
      <c r="H1066" s="3"/>
      <c r="I1066" s="12"/>
      <c r="J1066" s="12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10"/>
      <c r="EJ1066" s="10"/>
      <c r="EK1066" s="10"/>
      <c r="EL1066" s="10"/>
      <c r="EM1066" s="10"/>
      <c r="EN1066" s="10"/>
      <c r="EO1066" s="10"/>
      <c r="EP1066" s="10"/>
      <c r="EQ1066" s="10"/>
      <c r="ER1066" s="10"/>
      <c r="ES1066" s="10"/>
      <c r="ET1066" s="10"/>
      <c r="EU1066" s="10"/>
      <c r="EV1066" s="10"/>
      <c r="EW1066" s="10"/>
      <c r="EX1066" s="10"/>
      <c r="EY1066" s="10"/>
      <c r="EZ1066" s="10"/>
      <c r="FA1066" s="10"/>
      <c r="FB1066" s="10"/>
      <c r="FC1066" s="10"/>
      <c r="FD1066" s="10"/>
      <c r="FE1066" s="10"/>
      <c r="FF1066" s="10"/>
      <c r="FG1066" s="10"/>
      <c r="FH1066" s="10"/>
      <c r="FI1066" s="10"/>
      <c r="FJ1066" s="10"/>
      <c r="FK1066" s="10"/>
      <c r="FL1066" s="10"/>
      <c r="FM1066" s="10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/>
      <c r="GO1066" s="3"/>
      <c r="GP1066" s="3"/>
      <c r="GQ1066" s="3"/>
      <c r="GR1066" s="9"/>
      <c r="GS1066" s="3"/>
      <c r="GT1066" s="3"/>
      <c r="GU1066" s="3"/>
    </row>
    <row r="1067" spans="1:203" s="2" customFormat="1" x14ac:dyDescent="0.25">
      <c r="A1067" s="11"/>
      <c r="B1067" s="3"/>
      <c r="C1067" s="3"/>
      <c r="D1067" s="35"/>
      <c r="E1067" s="3"/>
      <c r="F1067" s="3"/>
      <c r="G1067" s="3"/>
      <c r="H1067" s="3"/>
      <c r="I1067" s="12"/>
      <c r="J1067" s="12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10"/>
      <c r="EJ1067" s="10"/>
      <c r="EK1067" s="10"/>
      <c r="EL1067" s="10"/>
      <c r="EM1067" s="10"/>
      <c r="EN1067" s="10"/>
      <c r="EO1067" s="10"/>
      <c r="EP1067" s="10"/>
      <c r="EQ1067" s="10"/>
      <c r="ER1067" s="10"/>
      <c r="ES1067" s="10"/>
      <c r="ET1067" s="10"/>
      <c r="EU1067" s="10"/>
      <c r="EV1067" s="10"/>
      <c r="EW1067" s="10"/>
      <c r="EX1067" s="10"/>
      <c r="EY1067" s="10"/>
      <c r="EZ1067" s="10"/>
      <c r="FA1067" s="10"/>
      <c r="FB1067" s="10"/>
      <c r="FC1067" s="10"/>
      <c r="FD1067" s="10"/>
      <c r="FE1067" s="10"/>
      <c r="FF1067" s="10"/>
      <c r="FG1067" s="10"/>
      <c r="FH1067" s="10"/>
      <c r="FI1067" s="10"/>
      <c r="FJ1067" s="10"/>
      <c r="FK1067" s="10"/>
      <c r="FL1067" s="10"/>
      <c r="FM1067" s="10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9"/>
      <c r="GS1067" s="3"/>
      <c r="GT1067" s="3"/>
      <c r="GU1067" s="3"/>
    </row>
    <row r="1068" spans="1:203" s="2" customFormat="1" x14ac:dyDescent="0.25">
      <c r="A1068" s="11"/>
      <c r="B1068" s="3"/>
      <c r="C1068" s="3"/>
      <c r="D1068" s="35"/>
      <c r="E1068" s="3"/>
      <c r="F1068" s="3"/>
      <c r="G1068" s="3"/>
      <c r="H1068" s="3"/>
      <c r="I1068" s="12"/>
      <c r="J1068" s="12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10"/>
      <c r="EJ1068" s="10"/>
      <c r="EK1068" s="10"/>
      <c r="EL1068" s="10"/>
      <c r="EM1068" s="10"/>
      <c r="EN1068" s="10"/>
      <c r="EO1068" s="10"/>
      <c r="EP1068" s="10"/>
      <c r="EQ1068" s="10"/>
      <c r="ER1068" s="10"/>
      <c r="ES1068" s="10"/>
      <c r="ET1068" s="10"/>
      <c r="EU1068" s="10"/>
      <c r="EV1068" s="10"/>
      <c r="EW1068" s="10"/>
      <c r="EX1068" s="10"/>
      <c r="EY1068" s="10"/>
      <c r="EZ1068" s="10"/>
      <c r="FA1068" s="10"/>
      <c r="FB1068" s="10"/>
      <c r="FC1068" s="10"/>
      <c r="FD1068" s="10"/>
      <c r="FE1068" s="10"/>
      <c r="FF1068" s="10"/>
      <c r="FG1068" s="10"/>
      <c r="FH1068" s="10"/>
      <c r="FI1068" s="10"/>
      <c r="FJ1068" s="10"/>
      <c r="FK1068" s="10"/>
      <c r="FL1068" s="10"/>
      <c r="FM1068" s="10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9"/>
      <c r="GS1068" s="3"/>
      <c r="GT1068" s="3"/>
      <c r="GU1068" s="3"/>
    </row>
    <row r="1069" spans="1:203" s="2" customFormat="1" x14ac:dyDescent="0.25">
      <c r="A1069" s="11"/>
      <c r="B1069" s="3"/>
      <c r="C1069" s="3"/>
      <c r="D1069" s="35"/>
      <c r="E1069" s="3"/>
      <c r="F1069" s="3"/>
      <c r="G1069" s="3"/>
      <c r="H1069" s="3"/>
      <c r="I1069" s="12"/>
      <c r="J1069" s="12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10"/>
      <c r="EJ1069" s="10"/>
      <c r="EK1069" s="10"/>
      <c r="EL1069" s="10"/>
      <c r="EM1069" s="10"/>
      <c r="EN1069" s="10"/>
      <c r="EO1069" s="10"/>
      <c r="EP1069" s="10"/>
      <c r="EQ1069" s="10"/>
      <c r="ER1069" s="10"/>
      <c r="ES1069" s="10"/>
      <c r="ET1069" s="10"/>
      <c r="EU1069" s="10"/>
      <c r="EV1069" s="10"/>
      <c r="EW1069" s="10"/>
      <c r="EX1069" s="10"/>
      <c r="EY1069" s="10"/>
      <c r="EZ1069" s="10"/>
      <c r="FA1069" s="10"/>
      <c r="FB1069" s="10"/>
      <c r="FC1069" s="10"/>
      <c r="FD1069" s="10"/>
      <c r="FE1069" s="10"/>
      <c r="FF1069" s="10"/>
      <c r="FG1069" s="10"/>
      <c r="FH1069" s="10"/>
      <c r="FI1069" s="10"/>
      <c r="FJ1069" s="10"/>
      <c r="FK1069" s="10"/>
      <c r="FL1069" s="10"/>
      <c r="FM1069" s="10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9"/>
      <c r="GS1069" s="3"/>
      <c r="GT1069" s="3"/>
      <c r="GU1069" s="3"/>
    </row>
    <row r="1070" spans="1:203" s="2" customFormat="1" x14ac:dyDescent="0.25">
      <c r="A1070" s="11"/>
      <c r="B1070" s="3"/>
      <c r="C1070" s="3"/>
      <c r="D1070" s="35"/>
      <c r="E1070" s="3"/>
      <c r="F1070" s="3"/>
      <c r="G1070" s="3"/>
      <c r="H1070" s="3"/>
      <c r="I1070" s="12"/>
      <c r="J1070" s="12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10"/>
      <c r="EJ1070" s="10"/>
      <c r="EK1070" s="10"/>
      <c r="EL1070" s="10"/>
      <c r="EM1070" s="10"/>
      <c r="EN1070" s="10"/>
      <c r="EO1070" s="10"/>
      <c r="EP1070" s="10"/>
      <c r="EQ1070" s="10"/>
      <c r="ER1070" s="10"/>
      <c r="ES1070" s="10"/>
      <c r="ET1070" s="10"/>
      <c r="EU1070" s="10"/>
      <c r="EV1070" s="10"/>
      <c r="EW1070" s="10"/>
      <c r="EX1070" s="10"/>
      <c r="EY1070" s="10"/>
      <c r="EZ1070" s="10"/>
      <c r="FA1070" s="10"/>
      <c r="FB1070" s="10"/>
      <c r="FC1070" s="10"/>
      <c r="FD1070" s="10"/>
      <c r="FE1070" s="10"/>
      <c r="FF1070" s="10"/>
      <c r="FG1070" s="10"/>
      <c r="FH1070" s="10"/>
      <c r="FI1070" s="10"/>
      <c r="FJ1070" s="10"/>
      <c r="FK1070" s="10"/>
      <c r="FL1070" s="10"/>
      <c r="FM1070" s="10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9"/>
      <c r="GS1070" s="3"/>
      <c r="GT1070" s="3"/>
      <c r="GU1070" s="3"/>
    </row>
    <row r="1071" spans="1:203" s="2" customFormat="1" x14ac:dyDescent="0.25">
      <c r="A1071" s="11"/>
      <c r="B1071" s="3"/>
      <c r="C1071" s="3"/>
      <c r="D1071" s="35"/>
      <c r="E1071" s="3"/>
      <c r="F1071" s="3"/>
      <c r="G1071" s="3"/>
      <c r="H1071" s="3"/>
      <c r="I1071" s="12"/>
      <c r="J1071" s="12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10"/>
      <c r="EJ1071" s="10"/>
      <c r="EK1071" s="10"/>
      <c r="EL1071" s="10"/>
      <c r="EM1071" s="10"/>
      <c r="EN1071" s="10"/>
      <c r="EO1071" s="10"/>
      <c r="EP1071" s="10"/>
      <c r="EQ1071" s="10"/>
      <c r="ER1071" s="10"/>
      <c r="ES1071" s="10"/>
      <c r="ET1071" s="10"/>
      <c r="EU1071" s="10"/>
      <c r="EV1071" s="10"/>
      <c r="EW1071" s="10"/>
      <c r="EX1071" s="10"/>
      <c r="EY1071" s="10"/>
      <c r="EZ1071" s="10"/>
      <c r="FA1071" s="10"/>
      <c r="FB1071" s="10"/>
      <c r="FC1071" s="10"/>
      <c r="FD1071" s="10"/>
      <c r="FE1071" s="10"/>
      <c r="FF1071" s="10"/>
      <c r="FG1071" s="10"/>
      <c r="FH1071" s="10"/>
      <c r="FI1071" s="10"/>
      <c r="FJ1071" s="10"/>
      <c r="FK1071" s="10"/>
      <c r="FL1071" s="10"/>
      <c r="FM1071" s="10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9"/>
      <c r="GS1071" s="3"/>
      <c r="GT1071" s="3"/>
      <c r="GU1071" s="3"/>
    </row>
    <row r="1072" spans="1:203" s="2" customFormat="1" x14ac:dyDescent="0.25">
      <c r="A1072" s="11"/>
      <c r="B1072" s="3"/>
      <c r="C1072" s="3"/>
      <c r="D1072" s="35"/>
      <c r="E1072" s="3"/>
      <c r="F1072" s="3"/>
      <c r="G1072" s="3"/>
      <c r="H1072" s="3"/>
      <c r="I1072" s="12"/>
      <c r="J1072" s="12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10"/>
      <c r="EJ1072" s="10"/>
      <c r="EK1072" s="10"/>
      <c r="EL1072" s="10"/>
      <c r="EM1072" s="10"/>
      <c r="EN1072" s="10"/>
      <c r="EO1072" s="10"/>
      <c r="EP1072" s="10"/>
      <c r="EQ1072" s="10"/>
      <c r="ER1072" s="10"/>
      <c r="ES1072" s="10"/>
      <c r="ET1072" s="10"/>
      <c r="EU1072" s="10"/>
      <c r="EV1072" s="10"/>
      <c r="EW1072" s="10"/>
      <c r="EX1072" s="10"/>
      <c r="EY1072" s="10"/>
      <c r="EZ1072" s="10"/>
      <c r="FA1072" s="10"/>
      <c r="FB1072" s="10"/>
      <c r="FC1072" s="10"/>
      <c r="FD1072" s="10"/>
      <c r="FE1072" s="10"/>
      <c r="FF1072" s="10"/>
      <c r="FG1072" s="10"/>
      <c r="FH1072" s="10"/>
      <c r="FI1072" s="10"/>
      <c r="FJ1072" s="10"/>
      <c r="FK1072" s="10"/>
      <c r="FL1072" s="10"/>
      <c r="FM1072" s="10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9"/>
      <c r="GS1072" s="3"/>
      <c r="GT1072" s="3"/>
      <c r="GU1072" s="3"/>
    </row>
    <row r="1073" spans="1:203" s="2" customFormat="1" x14ac:dyDescent="0.25">
      <c r="A1073" s="11"/>
      <c r="B1073" s="3"/>
      <c r="C1073" s="3"/>
      <c r="D1073" s="35"/>
      <c r="E1073" s="3"/>
      <c r="F1073" s="3"/>
      <c r="G1073" s="3"/>
      <c r="H1073" s="3"/>
      <c r="I1073" s="12"/>
      <c r="J1073" s="12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10"/>
      <c r="EJ1073" s="10"/>
      <c r="EK1073" s="10"/>
      <c r="EL1073" s="10"/>
      <c r="EM1073" s="10"/>
      <c r="EN1073" s="10"/>
      <c r="EO1073" s="10"/>
      <c r="EP1073" s="10"/>
      <c r="EQ1073" s="10"/>
      <c r="ER1073" s="10"/>
      <c r="ES1073" s="10"/>
      <c r="ET1073" s="10"/>
      <c r="EU1073" s="10"/>
      <c r="EV1073" s="10"/>
      <c r="EW1073" s="10"/>
      <c r="EX1073" s="10"/>
      <c r="EY1073" s="10"/>
      <c r="EZ1073" s="10"/>
      <c r="FA1073" s="10"/>
      <c r="FB1073" s="10"/>
      <c r="FC1073" s="10"/>
      <c r="FD1073" s="10"/>
      <c r="FE1073" s="10"/>
      <c r="FF1073" s="10"/>
      <c r="FG1073" s="10"/>
      <c r="FH1073" s="10"/>
      <c r="FI1073" s="10"/>
      <c r="FJ1073" s="10"/>
      <c r="FK1073" s="10"/>
      <c r="FL1073" s="10"/>
      <c r="FM1073" s="10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3"/>
      <c r="GO1073" s="3"/>
      <c r="GP1073" s="3"/>
      <c r="GQ1073" s="3"/>
      <c r="GR1073" s="9"/>
      <c r="GS1073" s="3"/>
      <c r="GT1073" s="3"/>
      <c r="GU1073" s="3"/>
    </row>
    <row r="1074" spans="1:203" s="2" customFormat="1" x14ac:dyDescent="0.25">
      <c r="A1074" s="11"/>
      <c r="B1074" s="3"/>
      <c r="C1074" s="3"/>
      <c r="D1074" s="35"/>
      <c r="E1074" s="3"/>
      <c r="F1074" s="3"/>
      <c r="G1074" s="3"/>
      <c r="H1074" s="3"/>
      <c r="I1074" s="12"/>
      <c r="J1074" s="12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10"/>
      <c r="EJ1074" s="10"/>
      <c r="EK1074" s="10"/>
      <c r="EL1074" s="10"/>
      <c r="EM1074" s="10"/>
      <c r="EN1074" s="10"/>
      <c r="EO1074" s="10"/>
      <c r="EP1074" s="10"/>
      <c r="EQ1074" s="10"/>
      <c r="ER1074" s="10"/>
      <c r="ES1074" s="10"/>
      <c r="ET1074" s="10"/>
      <c r="EU1074" s="10"/>
      <c r="EV1074" s="10"/>
      <c r="EW1074" s="10"/>
      <c r="EX1074" s="10"/>
      <c r="EY1074" s="10"/>
      <c r="EZ1074" s="10"/>
      <c r="FA1074" s="10"/>
      <c r="FB1074" s="10"/>
      <c r="FC1074" s="10"/>
      <c r="FD1074" s="10"/>
      <c r="FE1074" s="10"/>
      <c r="FF1074" s="10"/>
      <c r="FG1074" s="10"/>
      <c r="FH1074" s="10"/>
      <c r="FI1074" s="10"/>
      <c r="FJ1074" s="10"/>
      <c r="FK1074" s="10"/>
      <c r="FL1074" s="10"/>
      <c r="FM1074" s="10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3"/>
      <c r="GO1074" s="3"/>
      <c r="GP1074" s="3"/>
      <c r="GQ1074" s="3"/>
      <c r="GR1074" s="9"/>
      <c r="GS1074" s="3"/>
      <c r="GT1074" s="3"/>
      <c r="GU1074" s="3"/>
    </row>
    <row r="1075" spans="1:203" s="2" customFormat="1" x14ac:dyDescent="0.25">
      <c r="A1075" s="11"/>
      <c r="B1075" s="3"/>
      <c r="C1075" s="3"/>
      <c r="D1075" s="35"/>
      <c r="E1075" s="3"/>
      <c r="F1075" s="3"/>
      <c r="G1075" s="3"/>
      <c r="H1075" s="3"/>
      <c r="I1075" s="12"/>
      <c r="J1075" s="12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10"/>
      <c r="EJ1075" s="10"/>
      <c r="EK1075" s="10"/>
      <c r="EL1075" s="10"/>
      <c r="EM1075" s="10"/>
      <c r="EN1075" s="10"/>
      <c r="EO1075" s="10"/>
      <c r="EP1075" s="10"/>
      <c r="EQ1075" s="10"/>
      <c r="ER1075" s="10"/>
      <c r="ES1075" s="10"/>
      <c r="ET1075" s="10"/>
      <c r="EU1075" s="10"/>
      <c r="EV1075" s="10"/>
      <c r="EW1075" s="10"/>
      <c r="EX1075" s="10"/>
      <c r="EY1075" s="10"/>
      <c r="EZ1075" s="10"/>
      <c r="FA1075" s="10"/>
      <c r="FB1075" s="10"/>
      <c r="FC1075" s="10"/>
      <c r="FD1075" s="10"/>
      <c r="FE1075" s="10"/>
      <c r="FF1075" s="10"/>
      <c r="FG1075" s="10"/>
      <c r="FH1075" s="10"/>
      <c r="FI1075" s="10"/>
      <c r="FJ1075" s="10"/>
      <c r="FK1075" s="10"/>
      <c r="FL1075" s="10"/>
      <c r="FM1075" s="10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9"/>
      <c r="GS1075" s="3"/>
      <c r="GT1075" s="3"/>
      <c r="GU1075" s="3"/>
    </row>
    <row r="1076" spans="1:203" s="2" customFormat="1" x14ac:dyDescent="0.25">
      <c r="A1076" s="11"/>
      <c r="B1076" s="3"/>
      <c r="C1076" s="3"/>
      <c r="D1076" s="35"/>
      <c r="E1076" s="3"/>
      <c r="F1076" s="3"/>
      <c r="G1076" s="3"/>
      <c r="H1076" s="3"/>
      <c r="I1076" s="12"/>
      <c r="J1076" s="12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10"/>
      <c r="EJ1076" s="10"/>
      <c r="EK1076" s="10"/>
      <c r="EL1076" s="10"/>
      <c r="EM1076" s="10"/>
      <c r="EN1076" s="10"/>
      <c r="EO1076" s="10"/>
      <c r="EP1076" s="10"/>
      <c r="EQ1076" s="10"/>
      <c r="ER1076" s="10"/>
      <c r="ES1076" s="10"/>
      <c r="ET1076" s="10"/>
      <c r="EU1076" s="10"/>
      <c r="EV1076" s="10"/>
      <c r="EW1076" s="10"/>
      <c r="EX1076" s="10"/>
      <c r="EY1076" s="10"/>
      <c r="EZ1076" s="10"/>
      <c r="FA1076" s="10"/>
      <c r="FB1076" s="10"/>
      <c r="FC1076" s="10"/>
      <c r="FD1076" s="10"/>
      <c r="FE1076" s="10"/>
      <c r="FF1076" s="10"/>
      <c r="FG1076" s="10"/>
      <c r="FH1076" s="10"/>
      <c r="FI1076" s="10"/>
      <c r="FJ1076" s="10"/>
      <c r="FK1076" s="10"/>
      <c r="FL1076" s="10"/>
      <c r="FM1076" s="10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9"/>
      <c r="GS1076" s="3"/>
      <c r="GT1076" s="3"/>
      <c r="GU1076" s="3"/>
    </row>
    <row r="1077" spans="1:203" s="2" customFormat="1" x14ac:dyDescent="0.25">
      <c r="A1077" s="11"/>
      <c r="B1077" s="3"/>
      <c r="C1077" s="3"/>
      <c r="D1077" s="35"/>
      <c r="E1077" s="3"/>
      <c r="F1077" s="3"/>
      <c r="G1077" s="3"/>
      <c r="H1077" s="3"/>
      <c r="I1077" s="12"/>
      <c r="J1077" s="12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10"/>
      <c r="EJ1077" s="10"/>
      <c r="EK1077" s="10"/>
      <c r="EL1077" s="10"/>
      <c r="EM1077" s="10"/>
      <c r="EN1077" s="10"/>
      <c r="EO1077" s="10"/>
      <c r="EP1077" s="10"/>
      <c r="EQ1077" s="10"/>
      <c r="ER1077" s="10"/>
      <c r="ES1077" s="10"/>
      <c r="ET1077" s="10"/>
      <c r="EU1077" s="10"/>
      <c r="EV1077" s="10"/>
      <c r="EW1077" s="10"/>
      <c r="EX1077" s="10"/>
      <c r="EY1077" s="10"/>
      <c r="EZ1077" s="10"/>
      <c r="FA1077" s="10"/>
      <c r="FB1077" s="10"/>
      <c r="FC1077" s="10"/>
      <c r="FD1077" s="10"/>
      <c r="FE1077" s="10"/>
      <c r="FF1077" s="10"/>
      <c r="FG1077" s="10"/>
      <c r="FH1077" s="10"/>
      <c r="FI1077" s="10"/>
      <c r="FJ1077" s="10"/>
      <c r="FK1077" s="10"/>
      <c r="FL1077" s="10"/>
      <c r="FM1077" s="10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9"/>
      <c r="GS1077" s="3"/>
      <c r="GT1077" s="3"/>
      <c r="GU1077" s="3"/>
    </row>
    <row r="1078" spans="1:203" s="2" customFormat="1" x14ac:dyDescent="0.25">
      <c r="A1078" s="11"/>
      <c r="B1078" s="3"/>
      <c r="C1078" s="3"/>
      <c r="D1078" s="35"/>
      <c r="E1078" s="3"/>
      <c r="F1078" s="3"/>
      <c r="G1078" s="3"/>
      <c r="H1078" s="3"/>
      <c r="I1078" s="12"/>
      <c r="J1078" s="12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10"/>
      <c r="EJ1078" s="10"/>
      <c r="EK1078" s="10"/>
      <c r="EL1078" s="10"/>
      <c r="EM1078" s="10"/>
      <c r="EN1078" s="10"/>
      <c r="EO1078" s="10"/>
      <c r="EP1078" s="10"/>
      <c r="EQ1078" s="10"/>
      <c r="ER1078" s="10"/>
      <c r="ES1078" s="10"/>
      <c r="ET1078" s="10"/>
      <c r="EU1078" s="10"/>
      <c r="EV1078" s="10"/>
      <c r="EW1078" s="10"/>
      <c r="EX1078" s="10"/>
      <c r="EY1078" s="10"/>
      <c r="EZ1078" s="10"/>
      <c r="FA1078" s="10"/>
      <c r="FB1078" s="10"/>
      <c r="FC1078" s="10"/>
      <c r="FD1078" s="10"/>
      <c r="FE1078" s="10"/>
      <c r="FF1078" s="10"/>
      <c r="FG1078" s="10"/>
      <c r="FH1078" s="10"/>
      <c r="FI1078" s="10"/>
      <c r="FJ1078" s="10"/>
      <c r="FK1078" s="10"/>
      <c r="FL1078" s="10"/>
      <c r="FM1078" s="10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3"/>
      <c r="GO1078" s="3"/>
      <c r="GP1078" s="3"/>
      <c r="GQ1078" s="3"/>
      <c r="GR1078" s="9"/>
      <c r="GS1078" s="3"/>
      <c r="GT1078" s="3"/>
      <c r="GU1078" s="3"/>
    </row>
    <row r="1079" spans="1:203" s="2" customFormat="1" x14ac:dyDescent="0.25">
      <c r="A1079" s="11"/>
      <c r="B1079" s="3"/>
      <c r="C1079" s="3"/>
      <c r="D1079" s="35"/>
      <c r="E1079" s="3"/>
      <c r="F1079" s="3"/>
      <c r="G1079" s="3"/>
      <c r="H1079" s="3"/>
      <c r="I1079" s="12"/>
      <c r="J1079" s="12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10"/>
      <c r="EJ1079" s="10"/>
      <c r="EK1079" s="10"/>
      <c r="EL1079" s="10"/>
      <c r="EM1079" s="10"/>
      <c r="EN1079" s="10"/>
      <c r="EO1079" s="10"/>
      <c r="EP1079" s="10"/>
      <c r="EQ1079" s="10"/>
      <c r="ER1079" s="10"/>
      <c r="ES1079" s="10"/>
      <c r="ET1079" s="10"/>
      <c r="EU1079" s="10"/>
      <c r="EV1079" s="10"/>
      <c r="EW1079" s="10"/>
      <c r="EX1079" s="10"/>
      <c r="EY1079" s="10"/>
      <c r="EZ1079" s="10"/>
      <c r="FA1079" s="10"/>
      <c r="FB1079" s="10"/>
      <c r="FC1079" s="10"/>
      <c r="FD1079" s="10"/>
      <c r="FE1079" s="10"/>
      <c r="FF1079" s="10"/>
      <c r="FG1079" s="10"/>
      <c r="FH1079" s="10"/>
      <c r="FI1079" s="10"/>
      <c r="FJ1079" s="10"/>
      <c r="FK1079" s="10"/>
      <c r="FL1079" s="10"/>
      <c r="FM1079" s="10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3"/>
      <c r="GO1079" s="3"/>
      <c r="GP1079" s="3"/>
      <c r="GQ1079" s="3"/>
      <c r="GR1079" s="9"/>
      <c r="GS1079" s="3"/>
      <c r="GT1079" s="3"/>
      <c r="GU1079" s="3"/>
    </row>
    <row r="1080" spans="1:203" s="2" customFormat="1" x14ac:dyDescent="0.25">
      <c r="A1080" s="11"/>
      <c r="B1080" s="3"/>
      <c r="C1080" s="3"/>
      <c r="D1080" s="35"/>
      <c r="E1080" s="3"/>
      <c r="F1080" s="3"/>
      <c r="G1080" s="3"/>
      <c r="H1080" s="3"/>
      <c r="I1080" s="12"/>
      <c r="J1080" s="12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10"/>
      <c r="EJ1080" s="10"/>
      <c r="EK1080" s="10"/>
      <c r="EL1080" s="10"/>
      <c r="EM1080" s="10"/>
      <c r="EN1080" s="10"/>
      <c r="EO1080" s="10"/>
      <c r="EP1080" s="10"/>
      <c r="EQ1080" s="10"/>
      <c r="ER1080" s="10"/>
      <c r="ES1080" s="10"/>
      <c r="ET1080" s="10"/>
      <c r="EU1080" s="10"/>
      <c r="EV1080" s="10"/>
      <c r="EW1080" s="10"/>
      <c r="EX1080" s="10"/>
      <c r="EY1080" s="10"/>
      <c r="EZ1080" s="10"/>
      <c r="FA1080" s="10"/>
      <c r="FB1080" s="10"/>
      <c r="FC1080" s="10"/>
      <c r="FD1080" s="10"/>
      <c r="FE1080" s="10"/>
      <c r="FF1080" s="10"/>
      <c r="FG1080" s="10"/>
      <c r="FH1080" s="10"/>
      <c r="FI1080" s="10"/>
      <c r="FJ1080" s="10"/>
      <c r="FK1080" s="10"/>
      <c r="FL1080" s="10"/>
      <c r="FM1080" s="10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3"/>
      <c r="GO1080" s="3"/>
      <c r="GP1080" s="3"/>
      <c r="GQ1080" s="3"/>
      <c r="GR1080" s="9"/>
      <c r="GS1080" s="3"/>
      <c r="GT1080" s="3"/>
      <c r="GU1080" s="3"/>
    </row>
    <row r="1081" spans="1:203" s="2" customFormat="1" x14ac:dyDescent="0.25">
      <c r="A1081" s="11"/>
      <c r="B1081" s="3"/>
      <c r="C1081" s="3"/>
      <c r="D1081" s="35"/>
      <c r="E1081" s="3"/>
      <c r="F1081" s="3"/>
      <c r="G1081" s="3"/>
      <c r="H1081" s="3"/>
      <c r="I1081" s="12"/>
      <c r="J1081" s="12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10"/>
      <c r="EJ1081" s="10"/>
      <c r="EK1081" s="10"/>
      <c r="EL1081" s="10"/>
      <c r="EM1081" s="10"/>
      <c r="EN1081" s="10"/>
      <c r="EO1081" s="10"/>
      <c r="EP1081" s="10"/>
      <c r="EQ1081" s="10"/>
      <c r="ER1081" s="10"/>
      <c r="ES1081" s="10"/>
      <c r="ET1081" s="10"/>
      <c r="EU1081" s="10"/>
      <c r="EV1081" s="10"/>
      <c r="EW1081" s="10"/>
      <c r="EX1081" s="10"/>
      <c r="EY1081" s="10"/>
      <c r="EZ1081" s="10"/>
      <c r="FA1081" s="10"/>
      <c r="FB1081" s="10"/>
      <c r="FC1081" s="10"/>
      <c r="FD1081" s="10"/>
      <c r="FE1081" s="10"/>
      <c r="FF1081" s="10"/>
      <c r="FG1081" s="10"/>
      <c r="FH1081" s="10"/>
      <c r="FI1081" s="10"/>
      <c r="FJ1081" s="10"/>
      <c r="FK1081" s="10"/>
      <c r="FL1081" s="10"/>
      <c r="FM1081" s="10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9"/>
      <c r="GS1081" s="3"/>
      <c r="GT1081" s="3"/>
      <c r="GU1081" s="3"/>
    </row>
    <row r="1082" spans="1:203" s="2" customFormat="1" x14ac:dyDescent="0.25">
      <c r="A1082" s="11"/>
      <c r="B1082" s="3"/>
      <c r="C1082" s="3"/>
      <c r="D1082" s="35"/>
      <c r="E1082" s="3"/>
      <c r="F1082" s="3"/>
      <c r="G1082" s="3"/>
      <c r="H1082" s="3"/>
      <c r="I1082" s="12"/>
      <c r="J1082" s="12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  <c r="EW1082" s="10"/>
      <c r="EX1082" s="10"/>
      <c r="EY1082" s="10"/>
      <c r="EZ1082" s="10"/>
      <c r="FA1082" s="10"/>
      <c r="FB1082" s="10"/>
      <c r="FC1082" s="10"/>
      <c r="FD1082" s="10"/>
      <c r="FE1082" s="10"/>
      <c r="FF1082" s="10"/>
      <c r="FG1082" s="10"/>
      <c r="FH1082" s="10"/>
      <c r="FI1082" s="10"/>
      <c r="FJ1082" s="10"/>
      <c r="FK1082" s="10"/>
      <c r="FL1082" s="10"/>
      <c r="FM1082" s="10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9"/>
      <c r="GS1082" s="3"/>
      <c r="GT1082" s="3"/>
      <c r="GU1082" s="3"/>
    </row>
    <row r="1083" spans="1:203" s="2" customFormat="1" x14ac:dyDescent="0.25">
      <c r="A1083" s="11"/>
      <c r="B1083" s="3"/>
      <c r="C1083" s="3"/>
      <c r="D1083" s="35"/>
      <c r="E1083" s="3"/>
      <c r="F1083" s="3"/>
      <c r="G1083" s="3"/>
      <c r="H1083" s="3"/>
      <c r="I1083" s="12"/>
      <c r="J1083" s="12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10"/>
      <c r="EJ1083" s="10"/>
      <c r="EK1083" s="10"/>
      <c r="EL1083" s="10"/>
      <c r="EM1083" s="10"/>
      <c r="EN1083" s="10"/>
      <c r="EO1083" s="10"/>
      <c r="EP1083" s="10"/>
      <c r="EQ1083" s="10"/>
      <c r="ER1083" s="10"/>
      <c r="ES1083" s="10"/>
      <c r="ET1083" s="10"/>
      <c r="EU1083" s="10"/>
      <c r="EV1083" s="10"/>
      <c r="EW1083" s="10"/>
      <c r="EX1083" s="10"/>
      <c r="EY1083" s="10"/>
      <c r="EZ1083" s="10"/>
      <c r="FA1083" s="10"/>
      <c r="FB1083" s="10"/>
      <c r="FC1083" s="10"/>
      <c r="FD1083" s="10"/>
      <c r="FE1083" s="10"/>
      <c r="FF1083" s="10"/>
      <c r="FG1083" s="10"/>
      <c r="FH1083" s="10"/>
      <c r="FI1083" s="10"/>
      <c r="FJ1083" s="10"/>
      <c r="FK1083" s="10"/>
      <c r="FL1083" s="10"/>
      <c r="FM1083" s="10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9"/>
      <c r="GS1083" s="3"/>
      <c r="GT1083" s="3"/>
      <c r="GU1083" s="3"/>
    </row>
    <row r="1084" spans="1:203" s="2" customFormat="1" x14ac:dyDescent="0.25">
      <c r="A1084" s="11"/>
      <c r="B1084" s="3"/>
      <c r="C1084" s="3"/>
      <c r="D1084" s="35"/>
      <c r="E1084" s="3"/>
      <c r="F1084" s="3"/>
      <c r="G1084" s="3"/>
      <c r="H1084" s="3"/>
      <c r="I1084" s="12"/>
      <c r="J1084" s="12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  <c r="EW1084" s="10"/>
      <c r="EX1084" s="10"/>
      <c r="EY1084" s="10"/>
      <c r="EZ1084" s="10"/>
      <c r="FA1084" s="10"/>
      <c r="FB1084" s="10"/>
      <c r="FC1084" s="10"/>
      <c r="FD1084" s="10"/>
      <c r="FE1084" s="10"/>
      <c r="FF1084" s="10"/>
      <c r="FG1084" s="10"/>
      <c r="FH1084" s="10"/>
      <c r="FI1084" s="10"/>
      <c r="FJ1084" s="10"/>
      <c r="FK1084" s="10"/>
      <c r="FL1084" s="10"/>
      <c r="FM1084" s="10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9"/>
      <c r="GS1084" s="3"/>
      <c r="GT1084" s="3"/>
      <c r="GU1084" s="3"/>
    </row>
    <row r="1085" spans="1:203" s="2" customFormat="1" x14ac:dyDescent="0.25">
      <c r="A1085" s="11"/>
      <c r="B1085" s="3"/>
      <c r="C1085" s="3"/>
      <c r="D1085" s="35"/>
      <c r="E1085" s="3"/>
      <c r="F1085" s="3"/>
      <c r="G1085" s="3"/>
      <c r="H1085" s="3"/>
      <c r="I1085" s="12"/>
      <c r="J1085" s="12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  <c r="EW1085" s="10"/>
      <c r="EX1085" s="10"/>
      <c r="EY1085" s="10"/>
      <c r="EZ1085" s="10"/>
      <c r="FA1085" s="10"/>
      <c r="FB1085" s="10"/>
      <c r="FC1085" s="10"/>
      <c r="FD1085" s="10"/>
      <c r="FE1085" s="10"/>
      <c r="FF1085" s="10"/>
      <c r="FG1085" s="10"/>
      <c r="FH1085" s="10"/>
      <c r="FI1085" s="10"/>
      <c r="FJ1085" s="10"/>
      <c r="FK1085" s="10"/>
      <c r="FL1085" s="10"/>
      <c r="FM1085" s="10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9"/>
      <c r="GS1085" s="3"/>
      <c r="GT1085" s="3"/>
      <c r="GU1085" s="3"/>
    </row>
    <row r="1086" spans="1:203" s="2" customFormat="1" x14ac:dyDescent="0.25">
      <c r="A1086" s="11"/>
      <c r="B1086" s="3"/>
      <c r="C1086" s="3"/>
      <c r="D1086" s="35"/>
      <c r="E1086" s="3"/>
      <c r="F1086" s="3"/>
      <c r="G1086" s="3"/>
      <c r="H1086" s="3"/>
      <c r="I1086" s="12"/>
      <c r="J1086" s="12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  <c r="EW1086" s="10"/>
      <c r="EX1086" s="10"/>
      <c r="EY1086" s="10"/>
      <c r="EZ1086" s="10"/>
      <c r="FA1086" s="10"/>
      <c r="FB1086" s="10"/>
      <c r="FC1086" s="10"/>
      <c r="FD1086" s="10"/>
      <c r="FE1086" s="10"/>
      <c r="FF1086" s="10"/>
      <c r="FG1086" s="10"/>
      <c r="FH1086" s="10"/>
      <c r="FI1086" s="10"/>
      <c r="FJ1086" s="10"/>
      <c r="FK1086" s="10"/>
      <c r="FL1086" s="10"/>
      <c r="FM1086" s="10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9"/>
      <c r="GS1086" s="3"/>
      <c r="GT1086" s="3"/>
      <c r="GU1086" s="3"/>
    </row>
    <row r="1087" spans="1:203" s="2" customFormat="1" x14ac:dyDescent="0.25">
      <c r="A1087" s="11"/>
      <c r="B1087" s="3"/>
      <c r="C1087" s="3"/>
      <c r="D1087" s="35"/>
      <c r="E1087" s="3"/>
      <c r="F1087" s="3"/>
      <c r="G1087" s="3"/>
      <c r="H1087" s="3"/>
      <c r="I1087" s="12"/>
      <c r="J1087" s="12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10"/>
      <c r="EJ1087" s="10"/>
      <c r="EK1087" s="10"/>
      <c r="EL1087" s="10"/>
      <c r="EM1087" s="10"/>
      <c r="EN1087" s="10"/>
      <c r="EO1087" s="10"/>
      <c r="EP1087" s="10"/>
      <c r="EQ1087" s="10"/>
      <c r="ER1087" s="10"/>
      <c r="ES1087" s="10"/>
      <c r="ET1087" s="10"/>
      <c r="EU1087" s="10"/>
      <c r="EV1087" s="10"/>
      <c r="EW1087" s="10"/>
      <c r="EX1087" s="10"/>
      <c r="EY1087" s="10"/>
      <c r="EZ1087" s="10"/>
      <c r="FA1087" s="10"/>
      <c r="FB1087" s="10"/>
      <c r="FC1087" s="10"/>
      <c r="FD1087" s="10"/>
      <c r="FE1087" s="10"/>
      <c r="FF1087" s="10"/>
      <c r="FG1087" s="10"/>
      <c r="FH1087" s="10"/>
      <c r="FI1087" s="10"/>
      <c r="FJ1087" s="10"/>
      <c r="FK1087" s="10"/>
      <c r="FL1087" s="10"/>
      <c r="FM1087" s="10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9"/>
      <c r="GS1087" s="3"/>
      <c r="GT1087" s="3"/>
      <c r="GU1087" s="3"/>
    </row>
    <row r="1088" spans="1:203" s="2" customFormat="1" x14ac:dyDescent="0.25">
      <c r="A1088" s="11"/>
      <c r="B1088" s="3"/>
      <c r="C1088" s="3"/>
      <c r="D1088" s="35"/>
      <c r="E1088" s="3"/>
      <c r="F1088" s="3"/>
      <c r="G1088" s="3"/>
      <c r="H1088" s="3"/>
      <c r="I1088" s="12"/>
      <c r="J1088" s="12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10"/>
      <c r="EJ1088" s="10"/>
      <c r="EK1088" s="10"/>
      <c r="EL1088" s="10"/>
      <c r="EM1088" s="10"/>
      <c r="EN1088" s="10"/>
      <c r="EO1088" s="10"/>
      <c r="EP1088" s="10"/>
      <c r="EQ1088" s="10"/>
      <c r="ER1088" s="10"/>
      <c r="ES1088" s="10"/>
      <c r="ET1088" s="10"/>
      <c r="EU1088" s="10"/>
      <c r="EV1088" s="10"/>
      <c r="EW1088" s="10"/>
      <c r="EX1088" s="10"/>
      <c r="EY1088" s="10"/>
      <c r="EZ1088" s="10"/>
      <c r="FA1088" s="10"/>
      <c r="FB1088" s="10"/>
      <c r="FC1088" s="10"/>
      <c r="FD1088" s="10"/>
      <c r="FE1088" s="10"/>
      <c r="FF1088" s="10"/>
      <c r="FG1088" s="10"/>
      <c r="FH1088" s="10"/>
      <c r="FI1088" s="10"/>
      <c r="FJ1088" s="10"/>
      <c r="FK1088" s="10"/>
      <c r="FL1088" s="10"/>
      <c r="FM1088" s="10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9"/>
      <c r="GS1088" s="3"/>
      <c r="GT1088" s="3"/>
      <c r="GU1088" s="3"/>
    </row>
    <row r="1089" spans="1:203" s="2" customFormat="1" x14ac:dyDescent="0.25">
      <c r="A1089" s="11"/>
      <c r="B1089" s="3"/>
      <c r="C1089" s="3"/>
      <c r="D1089" s="35"/>
      <c r="E1089" s="3"/>
      <c r="F1089" s="3"/>
      <c r="G1089" s="3"/>
      <c r="H1089" s="3"/>
      <c r="I1089" s="12"/>
      <c r="J1089" s="12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10"/>
      <c r="EJ1089" s="10"/>
      <c r="EK1089" s="10"/>
      <c r="EL1089" s="10"/>
      <c r="EM1089" s="10"/>
      <c r="EN1089" s="10"/>
      <c r="EO1089" s="10"/>
      <c r="EP1089" s="10"/>
      <c r="EQ1089" s="10"/>
      <c r="ER1089" s="10"/>
      <c r="ES1089" s="10"/>
      <c r="ET1089" s="10"/>
      <c r="EU1089" s="10"/>
      <c r="EV1089" s="10"/>
      <c r="EW1089" s="10"/>
      <c r="EX1089" s="10"/>
      <c r="EY1089" s="10"/>
      <c r="EZ1089" s="10"/>
      <c r="FA1089" s="10"/>
      <c r="FB1089" s="10"/>
      <c r="FC1089" s="10"/>
      <c r="FD1089" s="10"/>
      <c r="FE1089" s="10"/>
      <c r="FF1089" s="10"/>
      <c r="FG1089" s="10"/>
      <c r="FH1089" s="10"/>
      <c r="FI1089" s="10"/>
      <c r="FJ1089" s="10"/>
      <c r="FK1089" s="10"/>
      <c r="FL1089" s="10"/>
      <c r="FM1089" s="10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  <c r="GO1089" s="3"/>
      <c r="GP1089" s="3"/>
      <c r="GQ1089" s="3"/>
      <c r="GR1089" s="9"/>
      <c r="GS1089" s="3"/>
      <c r="GT1089" s="3"/>
      <c r="GU1089" s="3"/>
    </row>
    <row r="1090" spans="1:203" s="2" customFormat="1" x14ac:dyDescent="0.25">
      <c r="A1090" s="11"/>
      <c r="B1090" s="3"/>
      <c r="C1090" s="3"/>
      <c r="D1090" s="35"/>
      <c r="E1090" s="3"/>
      <c r="F1090" s="3"/>
      <c r="G1090" s="3"/>
      <c r="H1090" s="3"/>
      <c r="I1090" s="12"/>
      <c r="J1090" s="12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10"/>
      <c r="EJ1090" s="10"/>
      <c r="EK1090" s="10"/>
      <c r="EL1090" s="10"/>
      <c r="EM1090" s="10"/>
      <c r="EN1090" s="10"/>
      <c r="EO1090" s="10"/>
      <c r="EP1090" s="10"/>
      <c r="EQ1090" s="10"/>
      <c r="ER1090" s="10"/>
      <c r="ES1090" s="10"/>
      <c r="ET1090" s="10"/>
      <c r="EU1090" s="10"/>
      <c r="EV1090" s="10"/>
      <c r="EW1090" s="10"/>
      <c r="EX1090" s="10"/>
      <c r="EY1090" s="10"/>
      <c r="EZ1090" s="10"/>
      <c r="FA1090" s="10"/>
      <c r="FB1090" s="10"/>
      <c r="FC1090" s="10"/>
      <c r="FD1090" s="10"/>
      <c r="FE1090" s="10"/>
      <c r="FF1090" s="10"/>
      <c r="FG1090" s="10"/>
      <c r="FH1090" s="10"/>
      <c r="FI1090" s="10"/>
      <c r="FJ1090" s="10"/>
      <c r="FK1090" s="10"/>
      <c r="FL1090" s="10"/>
      <c r="FM1090" s="10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9"/>
      <c r="GS1090" s="3"/>
      <c r="GT1090" s="3"/>
      <c r="GU1090" s="3"/>
    </row>
    <row r="1091" spans="1:203" s="2" customFormat="1" x14ac:dyDescent="0.25">
      <c r="A1091" s="11"/>
      <c r="B1091" s="3"/>
      <c r="C1091" s="3"/>
      <c r="D1091" s="35"/>
      <c r="E1091" s="3"/>
      <c r="F1091" s="3"/>
      <c r="G1091" s="3"/>
      <c r="H1091" s="3"/>
      <c r="I1091" s="12"/>
      <c r="J1091" s="12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10"/>
      <c r="EJ1091" s="10"/>
      <c r="EK1091" s="10"/>
      <c r="EL1091" s="10"/>
      <c r="EM1091" s="10"/>
      <c r="EN1091" s="10"/>
      <c r="EO1091" s="10"/>
      <c r="EP1091" s="10"/>
      <c r="EQ1091" s="10"/>
      <c r="ER1091" s="10"/>
      <c r="ES1091" s="10"/>
      <c r="ET1091" s="10"/>
      <c r="EU1091" s="10"/>
      <c r="EV1091" s="10"/>
      <c r="EW1091" s="10"/>
      <c r="EX1091" s="10"/>
      <c r="EY1091" s="10"/>
      <c r="EZ1091" s="10"/>
      <c r="FA1091" s="10"/>
      <c r="FB1091" s="10"/>
      <c r="FC1091" s="10"/>
      <c r="FD1091" s="10"/>
      <c r="FE1091" s="10"/>
      <c r="FF1091" s="10"/>
      <c r="FG1091" s="10"/>
      <c r="FH1091" s="10"/>
      <c r="FI1091" s="10"/>
      <c r="FJ1091" s="10"/>
      <c r="FK1091" s="10"/>
      <c r="FL1091" s="10"/>
      <c r="FM1091" s="10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9"/>
      <c r="GS1091" s="3"/>
      <c r="GT1091" s="3"/>
      <c r="GU1091" s="3"/>
    </row>
    <row r="1092" spans="1:203" s="2" customFormat="1" x14ac:dyDescent="0.25">
      <c r="A1092" s="11"/>
      <c r="B1092" s="3"/>
      <c r="C1092" s="3"/>
      <c r="D1092" s="35"/>
      <c r="E1092" s="3"/>
      <c r="F1092" s="3"/>
      <c r="G1092" s="3"/>
      <c r="H1092" s="3"/>
      <c r="I1092" s="12"/>
      <c r="J1092" s="12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10"/>
      <c r="EJ1092" s="10"/>
      <c r="EK1092" s="10"/>
      <c r="EL1092" s="10"/>
      <c r="EM1092" s="10"/>
      <c r="EN1092" s="10"/>
      <c r="EO1092" s="10"/>
      <c r="EP1092" s="10"/>
      <c r="EQ1092" s="10"/>
      <c r="ER1092" s="10"/>
      <c r="ES1092" s="10"/>
      <c r="ET1092" s="10"/>
      <c r="EU1092" s="10"/>
      <c r="EV1092" s="10"/>
      <c r="EW1092" s="10"/>
      <c r="EX1092" s="10"/>
      <c r="EY1092" s="10"/>
      <c r="EZ1092" s="10"/>
      <c r="FA1092" s="10"/>
      <c r="FB1092" s="10"/>
      <c r="FC1092" s="10"/>
      <c r="FD1092" s="10"/>
      <c r="FE1092" s="10"/>
      <c r="FF1092" s="10"/>
      <c r="FG1092" s="10"/>
      <c r="FH1092" s="10"/>
      <c r="FI1092" s="10"/>
      <c r="FJ1092" s="10"/>
      <c r="FK1092" s="10"/>
      <c r="FL1092" s="10"/>
      <c r="FM1092" s="10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  <c r="GO1092" s="3"/>
      <c r="GP1092" s="3"/>
      <c r="GQ1092" s="3"/>
      <c r="GR1092" s="9"/>
      <c r="GS1092" s="3"/>
      <c r="GT1092" s="3"/>
      <c r="GU1092" s="3"/>
    </row>
    <row r="1093" spans="1:203" s="2" customFormat="1" x14ac:dyDescent="0.25">
      <c r="A1093" s="11"/>
      <c r="B1093" s="3"/>
      <c r="C1093" s="3"/>
      <c r="D1093" s="35"/>
      <c r="E1093" s="3"/>
      <c r="F1093" s="3"/>
      <c r="G1093" s="3"/>
      <c r="H1093" s="3"/>
      <c r="I1093" s="12"/>
      <c r="J1093" s="12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10"/>
      <c r="EJ1093" s="10"/>
      <c r="EK1093" s="10"/>
      <c r="EL1093" s="10"/>
      <c r="EM1093" s="10"/>
      <c r="EN1093" s="10"/>
      <c r="EO1093" s="10"/>
      <c r="EP1093" s="10"/>
      <c r="EQ1093" s="10"/>
      <c r="ER1093" s="10"/>
      <c r="ES1093" s="10"/>
      <c r="ET1093" s="10"/>
      <c r="EU1093" s="10"/>
      <c r="EV1093" s="10"/>
      <c r="EW1093" s="10"/>
      <c r="EX1093" s="10"/>
      <c r="EY1093" s="10"/>
      <c r="EZ1093" s="10"/>
      <c r="FA1093" s="10"/>
      <c r="FB1093" s="10"/>
      <c r="FC1093" s="10"/>
      <c r="FD1093" s="10"/>
      <c r="FE1093" s="10"/>
      <c r="FF1093" s="10"/>
      <c r="FG1093" s="10"/>
      <c r="FH1093" s="10"/>
      <c r="FI1093" s="10"/>
      <c r="FJ1093" s="10"/>
      <c r="FK1093" s="10"/>
      <c r="FL1093" s="10"/>
      <c r="FM1093" s="10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9"/>
      <c r="GS1093" s="3"/>
      <c r="GT1093" s="3"/>
      <c r="GU1093" s="3"/>
    </row>
    <row r="1094" spans="1:203" s="2" customFormat="1" x14ac:dyDescent="0.25">
      <c r="A1094" s="11"/>
      <c r="B1094" s="3"/>
      <c r="C1094" s="3"/>
      <c r="D1094" s="35"/>
      <c r="E1094" s="3"/>
      <c r="F1094" s="3"/>
      <c r="G1094" s="3"/>
      <c r="H1094" s="3"/>
      <c r="I1094" s="12"/>
      <c r="J1094" s="12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10"/>
      <c r="EJ1094" s="10"/>
      <c r="EK1094" s="10"/>
      <c r="EL1094" s="10"/>
      <c r="EM1094" s="10"/>
      <c r="EN1094" s="10"/>
      <c r="EO1094" s="10"/>
      <c r="EP1094" s="10"/>
      <c r="EQ1094" s="10"/>
      <c r="ER1094" s="10"/>
      <c r="ES1094" s="10"/>
      <c r="ET1094" s="10"/>
      <c r="EU1094" s="10"/>
      <c r="EV1094" s="10"/>
      <c r="EW1094" s="10"/>
      <c r="EX1094" s="10"/>
      <c r="EY1094" s="10"/>
      <c r="EZ1094" s="10"/>
      <c r="FA1094" s="10"/>
      <c r="FB1094" s="10"/>
      <c r="FC1094" s="10"/>
      <c r="FD1094" s="10"/>
      <c r="FE1094" s="10"/>
      <c r="FF1094" s="10"/>
      <c r="FG1094" s="10"/>
      <c r="FH1094" s="10"/>
      <c r="FI1094" s="10"/>
      <c r="FJ1094" s="10"/>
      <c r="FK1094" s="10"/>
      <c r="FL1094" s="10"/>
      <c r="FM1094" s="10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9"/>
      <c r="GS1094" s="3"/>
      <c r="GT1094" s="3"/>
      <c r="GU1094" s="3"/>
    </row>
    <row r="1095" spans="1:203" s="2" customFormat="1" x14ac:dyDescent="0.25">
      <c r="A1095" s="11"/>
      <c r="B1095" s="3"/>
      <c r="C1095" s="3"/>
      <c r="D1095" s="35"/>
      <c r="E1095" s="3"/>
      <c r="F1095" s="3"/>
      <c r="G1095" s="3"/>
      <c r="H1095" s="3"/>
      <c r="I1095" s="12"/>
      <c r="J1095" s="12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10"/>
      <c r="EJ1095" s="10"/>
      <c r="EK1095" s="10"/>
      <c r="EL1095" s="10"/>
      <c r="EM1095" s="10"/>
      <c r="EN1095" s="10"/>
      <c r="EO1095" s="10"/>
      <c r="EP1095" s="10"/>
      <c r="EQ1095" s="10"/>
      <c r="ER1095" s="10"/>
      <c r="ES1095" s="10"/>
      <c r="ET1095" s="10"/>
      <c r="EU1095" s="10"/>
      <c r="EV1095" s="10"/>
      <c r="EW1095" s="10"/>
      <c r="EX1095" s="10"/>
      <c r="EY1095" s="10"/>
      <c r="EZ1095" s="10"/>
      <c r="FA1095" s="10"/>
      <c r="FB1095" s="10"/>
      <c r="FC1095" s="10"/>
      <c r="FD1095" s="10"/>
      <c r="FE1095" s="10"/>
      <c r="FF1095" s="10"/>
      <c r="FG1095" s="10"/>
      <c r="FH1095" s="10"/>
      <c r="FI1095" s="10"/>
      <c r="FJ1095" s="10"/>
      <c r="FK1095" s="10"/>
      <c r="FL1095" s="10"/>
      <c r="FM1095" s="10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3"/>
      <c r="GO1095" s="3"/>
      <c r="GP1095" s="3"/>
      <c r="GQ1095" s="3"/>
      <c r="GR1095" s="9"/>
      <c r="GS1095" s="3"/>
      <c r="GT1095" s="3"/>
      <c r="GU1095" s="3"/>
    </row>
    <row r="1096" spans="1:203" s="2" customFormat="1" x14ac:dyDescent="0.25">
      <c r="A1096" s="11"/>
      <c r="B1096" s="3"/>
      <c r="C1096" s="3"/>
      <c r="D1096" s="35"/>
      <c r="E1096" s="3"/>
      <c r="F1096" s="3"/>
      <c r="G1096" s="3"/>
      <c r="H1096" s="3"/>
      <c r="I1096" s="12"/>
      <c r="J1096" s="12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10"/>
      <c r="EJ1096" s="10"/>
      <c r="EK1096" s="10"/>
      <c r="EL1096" s="10"/>
      <c r="EM1096" s="10"/>
      <c r="EN1096" s="10"/>
      <c r="EO1096" s="10"/>
      <c r="EP1096" s="10"/>
      <c r="EQ1096" s="10"/>
      <c r="ER1096" s="10"/>
      <c r="ES1096" s="10"/>
      <c r="ET1096" s="10"/>
      <c r="EU1096" s="10"/>
      <c r="EV1096" s="10"/>
      <c r="EW1096" s="10"/>
      <c r="EX1096" s="10"/>
      <c r="EY1096" s="10"/>
      <c r="EZ1096" s="10"/>
      <c r="FA1096" s="10"/>
      <c r="FB1096" s="10"/>
      <c r="FC1096" s="10"/>
      <c r="FD1096" s="10"/>
      <c r="FE1096" s="10"/>
      <c r="FF1096" s="10"/>
      <c r="FG1096" s="10"/>
      <c r="FH1096" s="10"/>
      <c r="FI1096" s="10"/>
      <c r="FJ1096" s="10"/>
      <c r="FK1096" s="10"/>
      <c r="FL1096" s="10"/>
      <c r="FM1096" s="10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3"/>
      <c r="GO1096" s="3"/>
      <c r="GP1096" s="3"/>
      <c r="GQ1096" s="3"/>
      <c r="GR1096" s="9"/>
      <c r="GS1096" s="3"/>
      <c r="GT1096" s="3"/>
      <c r="GU1096" s="3"/>
    </row>
    <row r="1097" spans="1:203" s="2" customFormat="1" x14ac:dyDescent="0.25">
      <c r="A1097" s="11"/>
      <c r="B1097" s="3"/>
      <c r="C1097" s="3"/>
      <c r="D1097" s="35"/>
      <c r="E1097" s="3"/>
      <c r="F1097" s="3"/>
      <c r="G1097" s="3"/>
      <c r="H1097" s="3"/>
      <c r="I1097" s="12"/>
      <c r="J1097" s="12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10"/>
      <c r="EJ1097" s="10"/>
      <c r="EK1097" s="10"/>
      <c r="EL1097" s="10"/>
      <c r="EM1097" s="10"/>
      <c r="EN1097" s="10"/>
      <c r="EO1097" s="10"/>
      <c r="EP1097" s="10"/>
      <c r="EQ1097" s="10"/>
      <c r="ER1097" s="10"/>
      <c r="ES1097" s="10"/>
      <c r="ET1097" s="10"/>
      <c r="EU1097" s="10"/>
      <c r="EV1097" s="10"/>
      <c r="EW1097" s="10"/>
      <c r="EX1097" s="10"/>
      <c r="EY1097" s="10"/>
      <c r="EZ1097" s="10"/>
      <c r="FA1097" s="10"/>
      <c r="FB1097" s="10"/>
      <c r="FC1097" s="10"/>
      <c r="FD1097" s="10"/>
      <c r="FE1097" s="10"/>
      <c r="FF1097" s="10"/>
      <c r="FG1097" s="10"/>
      <c r="FH1097" s="10"/>
      <c r="FI1097" s="10"/>
      <c r="FJ1097" s="10"/>
      <c r="FK1097" s="10"/>
      <c r="FL1097" s="10"/>
      <c r="FM1097" s="10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9"/>
      <c r="GS1097" s="3"/>
      <c r="GT1097" s="3"/>
      <c r="GU1097" s="3"/>
    </row>
    <row r="1098" spans="1:203" s="2" customFormat="1" x14ac:dyDescent="0.25">
      <c r="A1098" s="11"/>
      <c r="B1098" s="3"/>
      <c r="C1098" s="3"/>
      <c r="D1098" s="35"/>
      <c r="E1098" s="3"/>
      <c r="F1098" s="3"/>
      <c r="G1098" s="3"/>
      <c r="H1098" s="3"/>
      <c r="I1098" s="12"/>
      <c r="J1098" s="12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10"/>
      <c r="EJ1098" s="10"/>
      <c r="EK1098" s="10"/>
      <c r="EL1098" s="10"/>
      <c r="EM1098" s="10"/>
      <c r="EN1098" s="10"/>
      <c r="EO1098" s="10"/>
      <c r="EP1098" s="10"/>
      <c r="EQ1098" s="10"/>
      <c r="ER1098" s="10"/>
      <c r="ES1098" s="10"/>
      <c r="ET1098" s="10"/>
      <c r="EU1098" s="10"/>
      <c r="EV1098" s="10"/>
      <c r="EW1098" s="10"/>
      <c r="EX1098" s="10"/>
      <c r="EY1098" s="10"/>
      <c r="EZ1098" s="10"/>
      <c r="FA1098" s="10"/>
      <c r="FB1098" s="10"/>
      <c r="FC1098" s="10"/>
      <c r="FD1098" s="10"/>
      <c r="FE1098" s="10"/>
      <c r="FF1098" s="10"/>
      <c r="FG1098" s="10"/>
      <c r="FH1098" s="10"/>
      <c r="FI1098" s="10"/>
      <c r="FJ1098" s="10"/>
      <c r="FK1098" s="10"/>
      <c r="FL1098" s="10"/>
      <c r="FM1098" s="10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  <c r="GO1098" s="3"/>
      <c r="GP1098" s="3"/>
      <c r="GQ1098" s="3"/>
      <c r="GR1098" s="9"/>
      <c r="GS1098" s="3"/>
      <c r="GT1098" s="3"/>
      <c r="GU1098" s="3"/>
    </row>
    <row r="1099" spans="1:203" s="2" customFormat="1" x14ac:dyDescent="0.25">
      <c r="A1099" s="11"/>
      <c r="B1099" s="3"/>
      <c r="C1099" s="3"/>
      <c r="D1099" s="35"/>
      <c r="E1099" s="3"/>
      <c r="F1099" s="3"/>
      <c r="G1099" s="3"/>
      <c r="H1099" s="3"/>
      <c r="I1099" s="12"/>
      <c r="J1099" s="12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10"/>
      <c r="EJ1099" s="10"/>
      <c r="EK1099" s="10"/>
      <c r="EL1099" s="10"/>
      <c r="EM1099" s="10"/>
      <c r="EN1099" s="10"/>
      <c r="EO1099" s="10"/>
      <c r="EP1099" s="10"/>
      <c r="EQ1099" s="10"/>
      <c r="ER1099" s="10"/>
      <c r="ES1099" s="10"/>
      <c r="ET1099" s="10"/>
      <c r="EU1099" s="10"/>
      <c r="EV1099" s="10"/>
      <c r="EW1099" s="10"/>
      <c r="EX1099" s="10"/>
      <c r="EY1099" s="10"/>
      <c r="EZ1099" s="10"/>
      <c r="FA1099" s="10"/>
      <c r="FB1099" s="10"/>
      <c r="FC1099" s="10"/>
      <c r="FD1099" s="10"/>
      <c r="FE1099" s="10"/>
      <c r="FF1099" s="10"/>
      <c r="FG1099" s="10"/>
      <c r="FH1099" s="10"/>
      <c r="FI1099" s="10"/>
      <c r="FJ1099" s="10"/>
      <c r="FK1099" s="10"/>
      <c r="FL1099" s="10"/>
      <c r="FM1099" s="10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9"/>
      <c r="GS1099" s="3"/>
      <c r="GT1099" s="3"/>
      <c r="GU1099" s="3"/>
    </row>
    <row r="1100" spans="1:203" s="2" customFormat="1" x14ac:dyDescent="0.25">
      <c r="A1100" s="11"/>
      <c r="B1100" s="3"/>
      <c r="C1100" s="3"/>
      <c r="D1100" s="35"/>
      <c r="E1100" s="3"/>
      <c r="F1100" s="3"/>
      <c r="G1100" s="3"/>
      <c r="H1100" s="3"/>
      <c r="I1100" s="12"/>
      <c r="J1100" s="12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10"/>
      <c r="EJ1100" s="10"/>
      <c r="EK1100" s="10"/>
      <c r="EL1100" s="10"/>
      <c r="EM1100" s="10"/>
      <c r="EN1100" s="10"/>
      <c r="EO1100" s="10"/>
      <c r="EP1100" s="10"/>
      <c r="EQ1100" s="10"/>
      <c r="ER1100" s="10"/>
      <c r="ES1100" s="10"/>
      <c r="ET1100" s="10"/>
      <c r="EU1100" s="10"/>
      <c r="EV1100" s="10"/>
      <c r="EW1100" s="10"/>
      <c r="EX1100" s="10"/>
      <c r="EY1100" s="10"/>
      <c r="EZ1100" s="10"/>
      <c r="FA1100" s="10"/>
      <c r="FB1100" s="10"/>
      <c r="FC1100" s="10"/>
      <c r="FD1100" s="10"/>
      <c r="FE1100" s="10"/>
      <c r="FF1100" s="10"/>
      <c r="FG1100" s="10"/>
      <c r="FH1100" s="10"/>
      <c r="FI1100" s="10"/>
      <c r="FJ1100" s="10"/>
      <c r="FK1100" s="10"/>
      <c r="FL1100" s="10"/>
      <c r="FM1100" s="10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  <c r="GO1100" s="3"/>
      <c r="GP1100" s="3"/>
      <c r="GQ1100" s="3"/>
      <c r="GR1100" s="9"/>
      <c r="GS1100" s="3"/>
      <c r="GT1100" s="3"/>
      <c r="GU1100" s="3"/>
    </row>
    <row r="1101" spans="1:203" s="2" customFormat="1" x14ac:dyDescent="0.25">
      <c r="A1101" s="11"/>
      <c r="B1101" s="3"/>
      <c r="C1101" s="3"/>
      <c r="D1101" s="35"/>
      <c r="E1101" s="3"/>
      <c r="F1101" s="3"/>
      <c r="G1101" s="3"/>
      <c r="H1101" s="3"/>
      <c r="I1101" s="12"/>
      <c r="J1101" s="12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10"/>
      <c r="EJ1101" s="10"/>
      <c r="EK1101" s="10"/>
      <c r="EL1101" s="10"/>
      <c r="EM1101" s="10"/>
      <c r="EN1101" s="10"/>
      <c r="EO1101" s="10"/>
      <c r="EP1101" s="10"/>
      <c r="EQ1101" s="10"/>
      <c r="ER1101" s="10"/>
      <c r="ES1101" s="10"/>
      <c r="ET1101" s="10"/>
      <c r="EU1101" s="10"/>
      <c r="EV1101" s="10"/>
      <c r="EW1101" s="10"/>
      <c r="EX1101" s="10"/>
      <c r="EY1101" s="10"/>
      <c r="EZ1101" s="10"/>
      <c r="FA1101" s="10"/>
      <c r="FB1101" s="10"/>
      <c r="FC1101" s="10"/>
      <c r="FD1101" s="10"/>
      <c r="FE1101" s="10"/>
      <c r="FF1101" s="10"/>
      <c r="FG1101" s="10"/>
      <c r="FH1101" s="10"/>
      <c r="FI1101" s="10"/>
      <c r="FJ1101" s="10"/>
      <c r="FK1101" s="10"/>
      <c r="FL1101" s="10"/>
      <c r="FM1101" s="10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9"/>
      <c r="GS1101" s="3"/>
      <c r="GT1101" s="3"/>
      <c r="GU1101" s="3"/>
    </row>
    <row r="1102" spans="1:203" s="2" customFormat="1" x14ac:dyDescent="0.25">
      <c r="A1102" s="11"/>
      <c r="B1102" s="3"/>
      <c r="C1102" s="3"/>
      <c r="D1102" s="35"/>
      <c r="E1102" s="3"/>
      <c r="F1102" s="3"/>
      <c r="G1102" s="3"/>
      <c r="H1102" s="3"/>
      <c r="I1102" s="12"/>
      <c r="J1102" s="12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10"/>
      <c r="EJ1102" s="10"/>
      <c r="EK1102" s="10"/>
      <c r="EL1102" s="10"/>
      <c r="EM1102" s="10"/>
      <c r="EN1102" s="10"/>
      <c r="EO1102" s="10"/>
      <c r="EP1102" s="10"/>
      <c r="EQ1102" s="10"/>
      <c r="ER1102" s="10"/>
      <c r="ES1102" s="10"/>
      <c r="ET1102" s="10"/>
      <c r="EU1102" s="10"/>
      <c r="EV1102" s="10"/>
      <c r="EW1102" s="10"/>
      <c r="EX1102" s="10"/>
      <c r="EY1102" s="10"/>
      <c r="EZ1102" s="10"/>
      <c r="FA1102" s="10"/>
      <c r="FB1102" s="10"/>
      <c r="FC1102" s="10"/>
      <c r="FD1102" s="10"/>
      <c r="FE1102" s="10"/>
      <c r="FF1102" s="10"/>
      <c r="FG1102" s="10"/>
      <c r="FH1102" s="10"/>
      <c r="FI1102" s="10"/>
      <c r="FJ1102" s="10"/>
      <c r="FK1102" s="10"/>
      <c r="FL1102" s="10"/>
      <c r="FM1102" s="10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  <c r="GO1102" s="3"/>
      <c r="GP1102" s="3"/>
      <c r="GQ1102" s="3"/>
      <c r="GR1102" s="9"/>
      <c r="GS1102" s="3"/>
      <c r="GT1102" s="3"/>
      <c r="GU1102" s="3"/>
    </row>
    <row r="1103" spans="1:203" s="2" customFormat="1" x14ac:dyDescent="0.25">
      <c r="A1103" s="11"/>
      <c r="B1103" s="3"/>
      <c r="C1103" s="3"/>
      <c r="D1103" s="35"/>
      <c r="E1103" s="3"/>
      <c r="F1103" s="3"/>
      <c r="G1103" s="3"/>
      <c r="H1103" s="3"/>
      <c r="I1103" s="12"/>
      <c r="J1103" s="12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10"/>
      <c r="EJ1103" s="10"/>
      <c r="EK1103" s="10"/>
      <c r="EL1103" s="10"/>
      <c r="EM1103" s="10"/>
      <c r="EN1103" s="10"/>
      <c r="EO1103" s="10"/>
      <c r="EP1103" s="10"/>
      <c r="EQ1103" s="10"/>
      <c r="ER1103" s="10"/>
      <c r="ES1103" s="10"/>
      <c r="ET1103" s="10"/>
      <c r="EU1103" s="10"/>
      <c r="EV1103" s="10"/>
      <c r="EW1103" s="10"/>
      <c r="EX1103" s="10"/>
      <c r="EY1103" s="10"/>
      <c r="EZ1103" s="10"/>
      <c r="FA1103" s="10"/>
      <c r="FB1103" s="10"/>
      <c r="FC1103" s="10"/>
      <c r="FD1103" s="10"/>
      <c r="FE1103" s="10"/>
      <c r="FF1103" s="10"/>
      <c r="FG1103" s="10"/>
      <c r="FH1103" s="10"/>
      <c r="FI1103" s="10"/>
      <c r="FJ1103" s="10"/>
      <c r="FK1103" s="10"/>
      <c r="FL1103" s="10"/>
      <c r="FM1103" s="10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9"/>
      <c r="GS1103" s="3"/>
      <c r="GT1103" s="3"/>
      <c r="GU1103" s="3"/>
    </row>
    <row r="1104" spans="1:203" s="2" customFormat="1" x14ac:dyDescent="0.25">
      <c r="A1104" s="11"/>
      <c r="B1104" s="3"/>
      <c r="C1104" s="3"/>
      <c r="D1104" s="35"/>
      <c r="E1104" s="3"/>
      <c r="F1104" s="3"/>
      <c r="G1104" s="3"/>
      <c r="H1104" s="3"/>
      <c r="I1104" s="12"/>
      <c r="J1104" s="12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10"/>
      <c r="EJ1104" s="10"/>
      <c r="EK1104" s="10"/>
      <c r="EL1104" s="10"/>
      <c r="EM1104" s="10"/>
      <c r="EN1104" s="10"/>
      <c r="EO1104" s="10"/>
      <c r="EP1104" s="10"/>
      <c r="EQ1104" s="10"/>
      <c r="ER1104" s="10"/>
      <c r="ES1104" s="10"/>
      <c r="ET1104" s="10"/>
      <c r="EU1104" s="10"/>
      <c r="EV1104" s="10"/>
      <c r="EW1104" s="10"/>
      <c r="EX1104" s="10"/>
      <c r="EY1104" s="10"/>
      <c r="EZ1104" s="10"/>
      <c r="FA1104" s="10"/>
      <c r="FB1104" s="10"/>
      <c r="FC1104" s="10"/>
      <c r="FD1104" s="10"/>
      <c r="FE1104" s="10"/>
      <c r="FF1104" s="10"/>
      <c r="FG1104" s="10"/>
      <c r="FH1104" s="10"/>
      <c r="FI1104" s="10"/>
      <c r="FJ1104" s="10"/>
      <c r="FK1104" s="10"/>
      <c r="FL1104" s="10"/>
      <c r="FM1104" s="10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9"/>
      <c r="GS1104" s="3"/>
      <c r="GT1104" s="3"/>
      <c r="GU1104" s="3"/>
    </row>
    <row r="1105" spans="1:203" s="2" customFormat="1" x14ac:dyDescent="0.25">
      <c r="A1105" s="11"/>
      <c r="B1105" s="3"/>
      <c r="C1105" s="3"/>
      <c r="D1105" s="35"/>
      <c r="E1105" s="3"/>
      <c r="F1105" s="3"/>
      <c r="G1105" s="3"/>
      <c r="H1105" s="3"/>
      <c r="I1105" s="12"/>
      <c r="J1105" s="12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10"/>
      <c r="EJ1105" s="10"/>
      <c r="EK1105" s="10"/>
      <c r="EL1105" s="10"/>
      <c r="EM1105" s="10"/>
      <c r="EN1105" s="10"/>
      <c r="EO1105" s="10"/>
      <c r="EP1105" s="10"/>
      <c r="EQ1105" s="10"/>
      <c r="ER1105" s="10"/>
      <c r="ES1105" s="10"/>
      <c r="ET1105" s="10"/>
      <c r="EU1105" s="10"/>
      <c r="EV1105" s="10"/>
      <c r="EW1105" s="10"/>
      <c r="EX1105" s="10"/>
      <c r="EY1105" s="10"/>
      <c r="EZ1105" s="10"/>
      <c r="FA1105" s="10"/>
      <c r="FB1105" s="10"/>
      <c r="FC1105" s="10"/>
      <c r="FD1105" s="10"/>
      <c r="FE1105" s="10"/>
      <c r="FF1105" s="10"/>
      <c r="FG1105" s="10"/>
      <c r="FH1105" s="10"/>
      <c r="FI1105" s="10"/>
      <c r="FJ1105" s="10"/>
      <c r="FK1105" s="10"/>
      <c r="FL1105" s="10"/>
      <c r="FM1105" s="10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9"/>
      <c r="GS1105" s="3"/>
      <c r="GT1105" s="3"/>
      <c r="GU1105" s="3"/>
    </row>
    <row r="1106" spans="1:203" s="2" customFormat="1" x14ac:dyDescent="0.25">
      <c r="A1106" s="11"/>
      <c r="B1106" s="3"/>
      <c r="C1106" s="3"/>
      <c r="D1106" s="35"/>
      <c r="E1106" s="3"/>
      <c r="F1106" s="3"/>
      <c r="G1106" s="3"/>
      <c r="H1106" s="3"/>
      <c r="I1106" s="12"/>
      <c r="J1106" s="12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10"/>
      <c r="EJ1106" s="10"/>
      <c r="EK1106" s="10"/>
      <c r="EL1106" s="10"/>
      <c r="EM1106" s="10"/>
      <c r="EN1106" s="10"/>
      <c r="EO1106" s="10"/>
      <c r="EP1106" s="10"/>
      <c r="EQ1106" s="10"/>
      <c r="ER1106" s="10"/>
      <c r="ES1106" s="10"/>
      <c r="ET1106" s="10"/>
      <c r="EU1106" s="10"/>
      <c r="EV1106" s="10"/>
      <c r="EW1106" s="10"/>
      <c r="EX1106" s="10"/>
      <c r="EY1106" s="10"/>
      <c r="EZ1106" s="10"/>
      <c r="FA1106" s="10"/>
      <c r="FB1106" s="10"/>
      <c r="FC1106" s="10"/>
      <c r="FD1106" s="10"/>
      <c r="FE1106" s="10"/>
      <c r="FF1106" s="10"/>
      <c r="FG1106" s="10"/>
      <c r="FH1106" s="10"/>
      <c r="FI1106" s="10"/>
      <c r="FJ1106" s="10"/>
      <c r="FK1106" s="10"/>
      <c r="FL1106" s="10"/>
      <c r="FM1106" s="10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9"/>
      <c r="GS1106" s="3"/>
      <c r="GT1106" s="3"/>
      <c r="GU1106" s="3"/>
    </row>
    <row r="1107" spans="1:203" s="2" customFormat="1" x14ac:dyDescent="0.25">
      <c r="A1107" s="11"/>
      <c r="B1107" s="3"/>
      <c r="C1107" s="3"/>
      <c r="D1107" s="35"/>
      <c r="E1107" s="3"/>
      <c r="F1107" s="3"/>
      <c r="G1107" s="3"/>
      <c r="H1107" s="3"/>
      <c r="I1107" s="12"/>
      <c r="J1107" s="12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10"/>
      <c r="EJ1107" s="10"/>
      <c r="EK1107" s="10"/>
      <c r="EL1107" s="10"/>
      <c r="EM1107" s="10"/>
      <c r="EN1107" s="10"/>
      <c r="EO1107" s="10"/>
      <c r="EP1107" s="10"/>
      <c r="EQ1107" s="10"/>
      <c r="ER1107" s="10"/>
      <c r="ES1107" s="10"/>
      <c r="ET1107" s="10"/>
      <c r="EU1107" s="10"/>
      <c r="EV1107" s="10"/>
      <c r="EW1107" s="10"/>
      <c r="EX1107" s="10"/>
      <c r="EY1107" s="10"/>
      <c r="EZ1107" s="10"/>
      <c r="FA1107" s="10"/>
      <c r="FB1107" s="10"/>
      <c r="FC1107" s="10"/>
      <c r="FD1107" s="10"/>
      <c r="FE1107" s="10"/>
      <c r="FF1107" s="10"/>
      <c r="FG1107" s="10"/>
      <c r="FH1107" s="10"/>
      <c r="FI1107" s="10"/>
      <c r="FJ1107" s="10"/>
      <c r="FK1107" s="10"/>
      <c r="FL1107" s="10"/>
      <c r="FM1107" s="10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9"/>
      <c r="GS1107" s="3"/>
      <c r="GT1107" s="3"/>
      <c r="GU1107" s="3"/>
    </row>
    <row r="1108" spans="1:203" s="2" customFormat="1" x14ac:dyDescent="0.25">
      <c r="A1108" s="11"/>
      <c r="B1108" s="3"/>
      <c r="C1108" s="3"/>
      <c r="D1108" s="35"/>
      <c r="E1108" s="3"/>
      <c r="F1108" s="3"/>
      <c r="G1108" s="3"/>
      <c r="H1108" s="3"/>
      <c r="I1108" s="12"/>
      <c r="J1108" s="12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10"/>
      <c r="EJ1108" s="10"/>
      <c r="EK1108" s="10"/>
      <c r="EL1108" s="10"/>
      <c r="EM1108" s="10"/>
      <c r="EN1108" s="10"/>
      <c r="EO1108" s="10"/>
      <c r="EP1108" s="10"/>
      <c r="EQ1108" s="10"/>
      <c r="ER1108" s="10"/>
      <c r="ES1108" s="10"/>
      <c r="ET1108" s="10"/>
      <c r="EU1108" s="10"/>
      <c r="EV1108" s="10"/>
      <c r="EW1108" s="10"/>
      <c r="EX1108" s="10"/>
      <c r="EY1108" s="10"/>
      <c r="EZ1108" s="10"/>
      <c r="FA1108" s="10"/>
      <c r="FB1108" s="10"/>
      <c r="FC1108" s="10"/>
      <c r="FD1108" s="10"/>
      <c r="FE1108" s="10"/>
      <c r="FF1108" s="10"/>
      <c r="FG1108" s="10"/>
      <c r="FH1108" s="10"/>
      <c r="FI1108" s="10"/>
      <c r="FJ1108" s="10"/>
      <c r="FK1108" s="10"/>
      <c r="FL1108" s="10"/>
      <c r="FM1108" s="10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  <c r="GO1108" s="3"/>
      <c r="GP1108" s="3"/>
      <c r="GQ1108" s="3"/>
      <c r="GR1108" s="9"/>
      <c r="GS1108" s="3"/>
      <c r="GT1108" s="3"/>
      <c r="GU1108" s="3"/>
    </row>
    <row r="1109" spans="1:203" s="2" customFormat="1" x14ac:dyDescent="0.25">
      <c r="A1109" s="11"/>
      <c r="B1109" s="3"/>
      <c r="C1109" s="3"/>
      <c r="D1109" s="35"/>
      <c r="E1109" s="3"/>
      <c r="F1109" s="3"/>
      <c r="G1109" s="3"/>
      <c r="H1109" s="3"/>
      <c r="I1109" s="12"/>
      <c r="J1109" s="12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10"/>
      <c r="EJ1109" s="10"/>
      <c r="EK1109" s="10"/>
      <c r="EL1109" s="10"/>
      <c r="EM1109" s="10"/>
      <c r="EN1109" s="10"/>
      <c r="EO1109" s="10"/>
      <c r="EP1109" s="10"/>
      <c r="EQ1109" s="10"/>
      <c r="ER1109" s="10"/>
      <c r="ES1109" s="10"/>
      <c r="ET1109" s="10"/>
      <c r="EU1109" s="10"/>
      <c r="EV1109" s="10"/>
      <c r="EW1109" s="10"/>
      <c r="EX1109" s="10"/>
      <c r="EY1109" s="10"/>
      <c r="EZ1109" s="10"/>
      <c r="FA1109" s="10"/>
      <c r="FB1109" s="10"/>
      <c r="FC1109" s="10"/>
      <c r="FD1109" s="10"/>
      <c r="FE1109" s="10"/>
      <c r="FF1109" s="10"/>
      <c r="FG1109" s="10"/>
      <c r="FH1109" s="10"/>
      <c r="FI1109" s="10"/>
      <c r="FJ1109" s="10"/>
      <c r="FK1109" s="10"/>
      <c r="FL1109" s="10"/>
      <c r="FM1109" s="10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9"/>
      <c r="GS1109" s="3"/>
      <c r="GT1109" s="3"/>
      <c r="GU1109" s="3"/>
    </row>
    <row r="1110" spans="1:203" s="2" customFormat="1" x14ac:dyDescent="0.25">
      <c r="A1110" s="11"/>
      <c r="B1110" s="3"/>
      <c r="C1110" s="3"/>
      <c r="D1110" s="35"/>
      <c r="E1110" s="3"/>
      <c r="F1110" s="3"/>
      <c r="G1110" s="3"/>
      <c r="H1110" s="3"/>
      <c r="I1110" s="12"/>
      <c r="J1110" s="12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10"/>
      <c r="EJ1110" s="10"/>
      <c r="EK1110" s="10"/>
      <c r="EL1110" s="10"/>
      <c r="EM1110" s="10"/>
      <c r="EN1110" s="10"/>
      <c r="EO1110" s="10"/>
      <c r="EP1110" s="10"/>
      <c r="EQ1110" s="10"/>
      <c r="ER1110" s="10"/>
      <c r="ES1110" s="10"/>
      <c r="ET1110" s="10"/>
      <c r="EU1110" s="10"/>
      <c r="EV1110" s="10"/>
      <c r="EW1110" s="10"/>
      <c r="EX1110" s="10"/>
      <c r="EY1110" s="10"/>
      <c r="EZ1110" s="10"/>
      <c r="FA1110" s="10"/>
      <c r="FB1110" s="10"/>
      <c r="FC1110" s="10"/>
      <c r="FD1110" s="10"/>
      <c r="FE1110" s="10"/>
      <c r="FF1110" s="10"/>
      <c r="FG1110" s="10"/>
      <c r="FH1110" s="10"/>
      <c r="FI1110" s="10"/>
      <c r="FJ1110" s="10"/>
      <c r="FK1110" s="10"/>
      <c r="FL1110" s="10"/>
      <c r="FM1110" s="10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9"/>
      <c r="GS1110" s="3"/>
      <c r="GT1110" s="3"/>
      <c r="GU1110" s="3"/>
    </row>
    <row r="1111" spans="1:203" s="2" customFormat="1" x14ac:dyDescent="0.25">
      <c r="A1111" s="11"/>
      <c r="B1111" s="3"/>
      <c r="C1111" s="3"/>
      <c r="D1111" s="35"/>
      <c r="E1111" s="3"/>
      <c r="F1111" s="3"/>
      <c r="G1111" s="3"/>
      <c r="H1111" s="3"/>
      <c r="I1111" s="12"/>
      <c r="J1111" s="12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10"/>
      <c r="EJ1111" s="10"/>
      <c r="EK1111" s="10"/>
      <c r="EL1111" s="10"/>
      <c r="EM1111" s="10"/>
      <c r="EN1111" s="10"/>
      <c r="EO1111" s="10"/>
      <c r="EP1111" s="10"/>
      <c r="EQ1111" s="10"/>
      <c r="ER1111" s="10"/>
      <c r="ES1111" s="10"/>
      <c r="ET1111" s="10"/>
      <c r="EU1111" s="10"/>
      <c r="EV1111" s="10"/>
      <c r="EW1111" s="10"/>
      <c r="EX1111" s="10"/>
      <c r="EY1111" s="10"/>
      <c r="EZ1111" s="10"/>
      <c r="FA1111" s="10"/>
      <c r="FB1111" s="10"/>
      <c r="FC1111" s="10"/>
      <c r="FD1111" s="10"/>
      <c r="FE1111" s="10"/>
      <c r="FF1111" s="10"/>
      <c r="FG1111" s="10"/>
      <c r="FH1111" s="10"/>
      <c r="FI1111" s="10"/>
      <c r="FJ1111" s="10"/>
      <c r="FK1111" s="10"/>
      <c r="FL1111" s="10"/>
      <c r="FM1111" s="10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9"/>
      <c r="GS1111" s="3"/>
      <c r="GT1111" s="3"/>
      <c r="GU1111" s="3"/>
    </row>
    <row r="1112" spans="1:203" s="2" customFormat="1" x14ac:dyDescent="0.25">
      <c r="A1112" s="11"/>
      <c r="B1112" s="3"/>
      <c r="C1112" s="3"/>
      <c r="D1112" s="35"/>
      <c r="E1112" s="3"/>
      <c r="F1112" s="3"/>
      <c r="G1112" s="3"/>
      <c r="H1112" s="3"/>
      <c r="I1112" s="12"/>
      <c r="J1112" s="12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10"/>
      <c r="EJ1112" s="10"/>
      <c r="EK1112" s="10"/>
      <c r="EL1112" s="10"/>
      <c r="EM1112" s="10"/>
      <c r="EN1112" s="10"/>
      <c r="EO1112" s="10"/>
      <c r="EP1112" s="10"/>
      <c r="EQ1112" s="10"/>
      <c r="ER1112" s="10"/>
      <c r="ES1112" s="10"/>
      <c r="ET1112" s="10"/>
      <c r="EU1112" s="10"/>
      <c r="EV1112" s="10"/>
      <c r="EW1112" s="10"/>
      <c r="EX1112" s="10"/>
      <c r="EY1112" s="10"/>
      <c r="EZ1112" s="10"/>
      <c r="FA1112" s="10"/>
      <c r="FB1112" s="10"/>
      <c r="FC1112" s="10"/>
      <c r="FD1112" s="10"/>
      <c r="FE1112" s="10"/>
      <c r="FF1112" s="10"/>
      <c r="FG1112" s="10"/>
      <c r="FH1112" s="10"/>
      <c r="FI1112" s="10"/>
      <c r="FJ1112" s="10"/>
      <c r="FK1112" s="10"/>
      <c r="FL1112" s="10"/>
      <c r="FM1112" s="10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  <c r="GO1112" s="3"/>
      <c r="GP1112" s="3"/>
      <c r="GQ1112" s="3"/>
      <c r="GR1112" s="9"/>
      <c r="GS1112" s="3"/>
      <c r="GT1112" s="3"/>
      <c r="GU1112" s="3"/>
    </row>
    <row r="1113" spans="1:203" s="2" customFormat="1" x14ac:dyDescent="0.25">
      <c r="A1113" s="11"/>
      <c r="B1113" s="3"/>
      <c r="C1113" s="3"/>
      <c r="D1113" s="35"/>
      <c r="E1113" s="3"/>
      <c r="F1113" s="3"/>
      <c r="G1113" s="3"/>
      <c r="H1113" s="3"/>
      <c r="I1113" s="12"/>
      <c r="J1113" s="12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10"/>
      <c r="EJ1113" s="10"/>
      <c r="EK1113" s="10"/>
      <c r="EL1113" s="10"/>
      <c r="EM1113" s="10"/>
      <c r="EN1113" s="10"/>
      <c r="EO1113" s="10"/>
      <c r="EP1113" s="10"/>
      <c r="EQ1113" s="10"/>
      <c r="ER1113" s="10"/>
      <c r="ES1113" s="10"/>
      <c r="ET1113" s="10"/>
      <c r="EU1113" s="10"/>
      <c r="EV1113" s="10"/>
      <c r="EW1113" s="10"/>
      <c r="EX1113" s="10"/>
      <c r="EY1113" s="10"/>
      <c r="EZ1113" s="10"/>
      <c r="FA1113" s="10"/>
      <c r="FB1113" s="10"/>
      <c r="FC1113" s="10"/>
      <c r="FD1113" s="10"/>
      <c r="FE1113" s="10"/>
      <c r="FF1113" s="10"/>
      <c r="FG1113" s="10"/>
      <c r="FH1113" s="10"/>
      <c r="FI1113" s="10"/>
      <c r="FJ1113" s="10"/>
      <c r="FK1113" s="10"/>
      <c r="FL1113" s="10"/>
      <c r="FM1113" s="10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9"/>
      <c r="GS1113" s="3"/>
      <c r="GT1113" s="3"/>
      <c r="GU1113" s="3"/>
    </row>
    <row r="1114" spans="1:203" s="2" customFormat="1" x14ac:dyDescent="0.25">
      <c r="A1114" s="11"/>
      <c r="B1114" s="3"/>
      <c r="C1114" s="3"/>
      <c r="D1114" s="35"/>
      <c r="E1114" s="3"/>
      <c r="F1114" s="3"/>
      <c r="G1114" s="3"/>
      <c r="H1114" s="3"/>
      <c r="I1114" s="12"/>
      <c r="J1114" s="12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10"/>
      <c r="EJ1114" s="10"/>
      <c r="EK1114" s="10"/>
      <c r="EL1114" s="10"/>
      <c r="EM1114" s="10"/>
      <c r="EN1114" s="10"/>
      <c r="EO1114" s="10"/>
      <c r="EP1114" s="10"/>
      <c r="EQ1114" s="10"/>
      <c r="ER1114" s="10"/>
      <c r="ES1114" s="10"/>
      <c r="ET1114" s="10"/>
      <c r="EU1114" s="10"/>
      <c r="EV1114" s="10"/>
      <c r="EW1114" s="10"/>
      <c r="EX1114" s="10"/>
      <c r="EY1114" s="10"/>
      <c r="EZ1114" s="10"/>
      <c r="FA1114" s="10"/>
      <c r="FB1114" s="10"/>
      <c r="FC1114" s="10"/>
      <c r="FD1114" s="10"/>
      <c r="FE1114" s="10"/>
      <c r="FF1114" s="10"/>
      <c r="FG1114" s="10"/>
      <c r="FH1114" s="10"/>
      <c r="FI1114" s="10"/>
      <c r="FJ1114" s="10"/>
      <c r="FK1114" s="10"/>
      <c r="FL1114" s="10"/>
      <c r="FM1114" s="10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9"/>
      <c r="GS1114" s="3"/>
      <c r="GT1114" s="3"/>
      <c r="GU1114" s="3"/>
    </row>
    <row r="1115" spans="1:203" s="2" customFormat="1" x14ac:dyDescent="0.25">
      <c r="A1115" s="11"/>
      <c r="B1115" s="3"/>
      <c r="C1115" s="3"/>
      <c r="D1115" s="35"/>
      <c r="E1115" s="3"/>
      <c r="F1115" s="3"/>
      <c r="G1115" s="3"/>
      <c r="H1115" s="3"/>
      <c r="I1115" s="12"/>
      <c r="J1115" s="12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10"/>
      <c r="EJ1115" s="10"/>
      <c r="EK1115" s="10"/>
      <c r="EL1115" s="10"/>
      <c r="EM1115" s="10"/>
      <c r="EN1115" s="10"/>
      <c r="EO1115" s="10"/>
      <c r="EP1115" s="10"/>
      <c r="EQ1115" s="10"/>
      <c r="ER1115" s="10"/>
      <c r="ES1115" s="10"/>
      <c r="ET1115" s="10"/>
      <c r="EU1115" s="10"/>
      <c r="EV1115" s="10"/>
      <c r="EW1115" s="10"/>
      <c r="EX1115" s="10"/>
      <c r="EY1115" s="10"/>
      <c r="EZ1115" s="10"/>
      <c r="FA1115" s="10"/>
      <c r="FB1115" s="10"/>
      <c r="FC1115" s="10"/>
      <c r="FD1115" s="10"/>
      <c r="FE1115" s="10"/>
      <c r="FF1115" s="10"/>
      <c r="FG1115" s="10"/>
      <c r="FH1115" s="10"/>
      <c r="FI1115" s="10"/>
      <c r="FJ1115" s="10"/>
      <c r="FK1115" s="10"/>
      <c r="FL1115" s="10"/>
      <c r="FM1115" s="10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9"/>
      <c r="GS1115" s="3"/>
      <c r="GT1115" s="3"/>
      <c r="GU1115" s="3"/>
    </row>
    <row r="1116" spans="1:203" s="2" customFormat="1" x14ac:dyDescent="0.25">
      <c r="A1116" s="11"/>
      <c r="B1116" s="3"/>
      <c r="C1116" s="3"/>
      <c r="D1116" s="35"/>
      <c r="E1116" s="3"/>
      <c r="F1116" s="3"/>
      <c r="G1116" s="3"/>
      <c r="H1116" s="3"/>
      <c r="I1116" s="12"/>
      <c r="J1116" s="12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10"/>
      <c r="EJ1116" s="10"/>
      <c r="EK1116" s="10"/>
      <c r="EL1116" s="10"/>
      <c r="EM1116" s="10"/>
      <c r="EN1116" s="10"/>
      <c r="EO1116" s="10"/>
      <c r="EP1116" s="10"/>
      <c r="EQ1116" s="10"/>
      <c r="ER1116" s="10"/>
      <c r="ES1116" s="10"/>
      <c r="ET1116" s="10"/>
      <c r="EU1116" s="10"/>
      <c r="EV1116" s="10"/>
      <c r="EW1116" s="10"/>
      <c r="EX1116" s="10"/>
      <c r="EY1116" s="10"/>
      <c r="EZ1116" s="10"/>
      <c r="FA1116" s="10"/>
      <c r="FB1116" s="10"/>
      <c r="FC1116" s="10"/>
      <c r="FD1116" s="10"/>
      <c r="FE1116" s="10"/>
      <c r="FF1116" s="10"/>
      <c r="FG1116" s="10"/>
      <c r="FH1116" s="10"/>
      <c r="FI1116" s="10"/>
      <c r="FJ1116" s="10"/>
      <c r="FK1116" s="10"/>
      <c r="FL1116" s="10"/>
      <c r="FM1116" s="10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  <c r="GO1116" s="3"/>
      <c r="GP1116" s="3"/>
      <c r="GQ1116" s="3"/>
      <c r="GR1116" s="9"/>
      <c r="GS1116" s="3"/>
      <c r="GT1116" s="3"/>
      <c r="GU1116" s="3"/>
    </row>
    <row r="1117" spans="1:203" s="2" customFormat="1" x14ac:dyDescent="0.25">
      <c r="A1117" s="11"/>
      <c r="B1117" s="3"/>
      <c r="C1117" s="3"/>
      <c r="D1117" s="35"/>
      <c r="E1117" s="3"/>
      <c r="F1117" s="3"/>
      <c r="G1117" s="3"/>
      <c r="H1117" s="3"/>
      <c r="I1117" s="12"/>
      <c r="J1117" s="12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10"/>
      <c r="EJ1117" s="10"/>
      <c r="EK1117" s="10"/>
      <c r="EL1117" s="10"/>
      <c r="EM1117" s="10"/>
      <c r="EN1117" s="10"/>
      <c r="EO1117" s="10"/>
      <c r="EP1117" s="10"/>
      <c r="EQ1117" s="10"/>
      <c r="ER1117" s="10"/>
      <c r="ES1117" s="10"/>
      <c r="ET1117" s="10"/>
      <c r="EU1117" s="10"/>
      <c r="EV1117" s="10"/>
      <c r="EW1117" s="10"/>
      <c r="EX1117" s="10"/>
      <c r="EY1117" s="10"/>
      <c r="EZ1117" s="10"/>
      <c r="FA1117" s="10"/>
      <c r="FB1117" s="10"/>
      <c r="FC1117" s="10"/>
      <c r="FD1117" s="10"/>
      <c r="FE1117" s="10"/>
      <c r="FF1117" s="10"/>
      <c r="FG1117" s="10"/>
      <c r="FH1117" s="10"/>
      <c r="FI1117" s="10"/>
      <c r="FJ1117" s="10"/>
      <c r="FK1117" s="10"/>
      <c r="FL1117" s="10"/>
      <c r="FM1117" s="10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9"/>
      <c r="GS1117" s="3"/>
      <c r="GT1117" s="3"/>
      <c r="GU1117" s="3"/>
    </row>
    <row r="1118" spans="1:203" s="2" customFormat="1" x14ac:dyDescent="0.25">
      <c r="A1118" s="11"/>
      <c r="B1118" s="3"/>
      <c r="C1118" s="3"/>
      <c r="D1118" s="35"/>
      <c r="E1118" s="3"/>
      <c r="F1118" s="3"/>
      <c r="G1118" s="3"/>
      <c r="H1118" s="3"/>
      <c r="I1118" s="12"/>
      <c r="J1118" s="12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10"/>
      <c r="EJ1118" s="10"/>
      <c r="EK1118" s="10"/>
      <c r="EL1118" s="10"/>
      <c r="EM1118" s="10"/>
      <c r="EN1118" s="10"/>
      <c r="EO1118" s="10"/>
      <c r="EP1118" s="10"/>
      <c r="EQ1118" s="10"/>
      <c r="ER1118" s="10"/>
      <c r="ES1118" s="10"/>
      <c r="ET1118" s="10"/>
      <c r="EU1118" s="10"/>
      <c r="EV1118" s="10"/>
      <c r="EW1118" s="10"/>
      <c r="EX1118" s="10"/>
      <c r="EY1118" s="10"/>
      <c r="EZ1118" s="10"/>
      <c r="FA1118" s="10"/>
      <c r="FB1118" s="10"/>
      <c r="FC1118" s="10"/>
      <c r="FD1118" s="10"/>
      <c r="FE1118" s="10"/>
      <c r="FF1118" s="10"/>
      <c r="FG1118" s="10"/>
      <c r="FH1118" s="10"/>
      <c r="FI1118" s="10"/>
      <c r="FJ1118" s="10"/>
      <c r="FK1118" s="10"/>
      <c r="FL1118" s="10"/>
      <c r="FM1118" s="10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  <c r="GO1118" s="3"/>
      <c r="GP1118" s="3"/>
      <c r="GQ1118" s="3"/>
      <c r="GR1118" s="9"/>
      <c r="GS1118" s="3"/>
      <c r="GT1118" s="3"/>
      <c r="GU1118" s="3"/>
    </row>
    <row r="1119" spans="1:203" s="2" customFormat="1" x14ac:dyDescent="0.25">
      <c r="A1119" s="11"/>
      <c r="B1119" s="3"/>
      <c r="C1119" s="3"/>
      <c r="D1119" s="35"/>
      <c r="E1119" s="3"/>
      <c r="F1119" s="3"/>
      <c r="G1119" s="3"/>
      <c r="H1119" s="3"/>
      <c r="I1119" s="12"/>
      <c r="J1119" s="12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10"/>
      <c r="EJ1119" s="10"/>
      <c r="EK1119" s="10"/>
      <c r="EL1119" s="10"/>
      <c r="EM1119" s="10"/>
      <c r="EN1119" s="10"/>
      <c r="EO1119" s="10"/>
      <c r="EP1119" s="10"/>
      <c r="EQ1119" s="10"/>
      <c r="ER1119" s="10"/>
      <c r="ES1119" s="10"/>
      <c r="ET1119" s="10"/>
      <c r="EU1119" s="10"/>
      <c r="EV1119" s="10"/>
      <c r="EW1119" s="10"/>
      <c r="EX1119" s="10"/>
      <c r="EY1119" s="10"/>
      <c r="EZ1119" s="10"/>
      <c r="FA1119" s="10"/>
      <c r="FB1119" s="10"/>
      <c r="FC1119" s="10"/>
      <c r="FD1119" s="10"/>
      <c r="FE1119" s="10"/>
      <c r="FF1119" s="10"/>
      <c r="FG1119" s="10"/>
      <c r="FH1119" s="10"/>
      <c r="FI1119" s="10"/>
      <c r="FJ1119" s="10"/>
      <c r="FK1119" s="10"/>
      <c r="FL1119" s="10"/>
      <c r="FM1119" s="10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/>
      <c r="GP1119" s="3"/>
      <c r="GQ1119" s="3"/>
      <c r="GR1119" s="9"/>
      <c r="GS1119" s="3"/>
      <c r="GT1119" s="3"/>
      <c r="GU1119" s="3"/>
    </row>
    <row r="1120" spans="1:203" s="2" customFormat="1" x14ac:dyDescent="0.25">
      <c r="A1120" s="11"/>
      <c r="B1120" s="3"/>
      <c r="C1120" s="3"/>
      <c r="D1120" s="35"/>
      <c r="E1120" s="3"/>
      <c r="F1120" s="3"/>
      <c r="G1120" s="3"/>
      <c r="H1120" s="3"/>
      <c r="I1120" s="12"/>
      <c r="J1120" s="12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10"/>
      <c r="EJ1120" s="10"/>
      <c r="EK1120" s="10"/>
      <c r="EL1120" s="10"/>
      <c r="EM1120" s="10"/>
      <c r="EN1120" s="10"/>
      <c r="EO1120" s="10"/>
      <c r="EP1120" s="10"/>
      <c r="EQ1120" s="10"/>
      <c r="ER1120" s="10"/>
      <c r="ES1120" s="10"/>
      <c r="ET1120" s="10"/>
      <c r="EU1120" s="10"/>
      <c r="EV1120" s="10"/>
      <c r="EW1120" s="10"/>
      <c r="EX1120" s="10"/>
      <c r="EY1120" s="10"/>
      <c r="EZ1120" s="10"/>
      <c r="FA1120" s="10"/>
      <c r="FB1120" s="10"/>
      <c r="FC1120" s="10"/>
      <c r="FD1120" s="10"/>
      <c r="FE1120" s="10"/>
      <c r="FF1120" s="10"/>
      <c r="FG1120" s="10"/>
      <c r="FH1120" s="10"/>
      <c r="FI1120" s="10"/>
      <c r="FJ1120" s="10"/>
      <c r="FK1120" s="10"/>
      <c r="FL1120" s="10"/>
      <c r="FM1120" s="10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  <c r="GO1120" s="3"/>
      <c r="GP1120" s="3"/>
      <c r="GQ1120" s="3"/>
      <c r="GR1120" s="9"/>
      <c r="GS1120" s="3"/>
      <c r="GT1120" s="3"/>
      <c r="GU1120" s="3"/>
    </row>
    <row r="1121" spans="1:203" s="2" customFormat="1" x14ac:dyDescent="0.25">
      <c r="A1121" s="11"/>
      <c r="B1121" s="3"/>
      <c r="C1121" s="3"/>
      <c r="D1121" s="35"/>
      <c r="E1121" s="3"/>
      <c r="F1121" s="3"/>
      <c r="G1121" s="3"/>
      <c r="H1121" s="3"/>
      <c r="I1121" s="12"/>
      <c r="J1121" s="12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10"/>
      <c r="EJ1121" s="10"/>
      <c r="EK1121" s="10"/>
      <c r="EL1121" s="10"/>
      <c r="EM1121" s="10"/>
      <c r="EN1121" s="10"/>
      <c r="EO1121" s="10"/>
      <c r="EP1121" s="10"/>
      <c r="EQ1121" s="10"/>
      <c r="ER1121" s="10"/>
      <c r="ES1121" s="10"/>
      <c r="ET1121" s="10"/>
      <c r="EU1121" s="10"/>
      <c r="EV1121" s="10"/>
      <c r="EW1121" s="10"/>
      <c r="EX1121" s="10"/>
      <c r="EY1121" s="10"/>
      <c r="EZ1121" s="10"/>
      <c r="FA1121" s="10"/>
      <c r="FB1121" s="10"/>
      <c r="FC1121" s="10"/>
      <c r="FD1121" s="10"/>
      <c r="FE1121" s="10"/>
      <c r="FF1121" s="10"/>
      <c r="FG1121" s="10"/>
      <c r="FH1121" s="10"/>
      <c r="FI1121" s="10"/>
      <c r="FJ1121" s="10"/>
      <c r="FK1121" s="10"/>
      <c r="FL1121" s="10"/>
      <c r="FM1121" s="10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9"/>
      <c r="GS1121" s="3"/>
      <c r="GT1121" s="3"/>
      <c r="GU1121" s="3"/>
    </row>
    <row r="1122" spans="1:203" s="2" customFormat="1" x14ac:dyDescent="0.25">
      <c r="A1122" s="11"/>
      <c r="B1122" s="3"/>
      <c r="C1122" s="3"/>
      <c r="D1122" s="35"/>
      <c r="E1122" s="3"/>
      <c r="F1122" s="3"/>
      <c r="G1122" s="3"/>
      <c r="H1122" s="3"/>
      <c r="I1122" s="12"/>
      <c r="J1122" s="12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10"/>
      <c r="EJ1122" s="10"/>
      <c r="EK1122" s="10"/>
      <c r="EL1122" s="10"/>
      <c r="EM1122" s="10"/>
      <c r="EN1122" s="10"/>
      <c r="EO1122" s="10"/>
      <c r="EP1122" s="10"/>
      <c r="EQ1122" s="10"/>
      <c r="ER1122" s="10"/>
      <c r="ES1122" s="10"/>
      <c r="ET1122" s="10"/>
      <c r="EU1122" s="10"/>
      <c r="EV1122" s="10"/>
      <c r="EW1122" s="10"/>
      <c r="EX1122" s="10"/>
      <c r="EY1122" s="10"/>
      <c r="EZ1122" s="10"/>
      <c r="FA1122" s="10"/>
      <c r="FB1122" s="10"/>
      <c r="FC1122" s="10"/>
      <c r="FD1122" s="10"/>
      <c r="FE1122" s="10"/>
      <c r="FF1122" s="10"/>
      <c r="FG1122" s="10"/>
      <c r="FH1122" s="10"/>
      <c r="FI1122" s="10"/>
      <c r="FJ1122" s="10"/>
      <c r="FK1122" s="10"/>
      <c r="FL1122" s="10"/>
      <c r="FM1122" s="10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  <c r="GO1122" s="3"/>
      <c r="GP1122" s="3"/>
      <c r="GQ1122" s="3"/>
      <c r="GR1122" s="9"/>
      <c r="GS1122" s="3"/>
      <c r="GT1122" s="3"/>
      <c r="GU1122" s="3"/>
    </row>
    <row r="1123" spans="1:203" s="2" customFormat="1" x14ac:dyDescent="0.25">
      <c r="A1123" s="11"/>
      <c r="B1123" s="3"/>
      <c r="C1123" s="3"/>
      <c r="D1123" s="35"/>
      <c r="E1123" s="3"/>
      <c r="F1123" s="3"/>
      <c r="G1123" s="3"/>
      <c r="H1123" s="3"/>
      <c r="I1123" s="12"/>
      <c r="J1123" s="12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10"/>
      <c r="EJ1123" s="10"/>
      <c r="EK1123" s="10"/>
      <c r="EL1123" s="10"/>
      <c r="EM1123" s="10"/>
      <c r="EN1123" s="10"/>
      <c r="EO1123" s="10"/>
      <c r="EP1123" s="10"/>
      <c r="EQ1123" s="10"/>
      <c r="ER1123" s="10"/>
      <c r="ES1123" s="10"/>
      <c r="ET1123" s="10"/>
      <c r="EU1123" s="10"/>
      <c r="EV1123" s="10"/>
      <c r="EW1123" s="10"/>
      <c r="EX1123" s="10"/>
      <c r="EY1123" s="10"/>
      <c r="EZ1123" s="10"/>
      <c r="FA1123" s="10"/>
      <c r="FB1123" s="10"/>
      <c r="FC1123" s="10"/>
      <c r="FD1123" s="10"/>
      <c r="FE1123" s="10"/>
      <c r="FF1123" s="10"/>
      <c r="FG1123" s="10"/>
      <c r="FH1123" s="10"/>
      <c r="FI1123" s="10"/>
      <c r="FJ1123" s="10"/>
      <c r="FK1123" s="10"/>
      <c r="FL1123" s="10"/>
      <c r="FM1123" s="10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9"/>
      <c r="GS1123" s="3"/>
      <c r="GT1123" s="3"/>
      <c r="GU1123" s="3"/>
    </row>
    <row r="1124" spans="1:203" s="2" customFormat="1" x14ac:dyDescent="0.25">
      <c r="A1124" s="11"/>
      <c r="B1124" s="3"/>
      <c r="C1124" s="3"/>
      <c r="D1124" s="35"/>
      <c r="E1124" s="3"/>
      <c r="F1124" s="3"/>
      <c r="G1124" s="3"/>
      <c r="H1124" s="3"/>
      <c r="I1124" s="12"/>
      <c r="J1124" s="12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10"/>
      <c r="EJ1124" s="10"/>
      <c r="EK1124" s="10"/>
      <c r="EL1124" s="10"/>
      <c r="EM1124" s="10"/>
      <c r="EN1124" s="10"/>
      <c r="EO1124" s="10"/>
      <c r="EP1124" s="10"/>
      <c r="EQ1124" s="10"/>
      <c r="ER1124" s="10"/>
      <c r="ES1124" s="10"/>
      <c r="ET1124" s="10"/>
      <c r="EU1124" s="10"/>
      <c r="EV1124" s="10"/>
      <c r="EW1124" s="10"/>
      <c r="EX1124" s="10"/>
      <c r="EY1124" s="10"/>
      <c r="EZ1124" s="10"/>
      <c r="FA1124" s="10"/>
      <c r="FB1124" s="10"/>
      <c r="FC1124" s="10"/>
      <c r="FD1124" s="10"/>
      <c r="FE1124" s="10"/>
      <c r="FF1124" s="10"/>
      <c r="FG1124" s="10"/>
      <c r="FH1124" s="10"/>
      <c r="FI1124" s="10"/>
      <c r="FJ1124" s="10"/>
      <c r="FK1124" s="10"/>
      <c r="FL1124" s="10"/>
      <c r="FM1124" s="10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  <c r="GO1124" s="3"/>
      <c r="GP1124" s="3"/>
      <c r="GQ1124" s="3"/>
      <c r="GR1124" s="9"/>
      <c r="GS1124" s="3"/>
      <c r="GT1124" s="3"/>
      <c r="GU1124" s="3"/>
    </row>
    <row r="1125" spans="1:203" s="2" customFormat="1" x14ac:dyDescent="0.25">
      <c r="A1125" s="11"/>
      <c r="B1125" s="3"/>
      <c r="C1125" s="3"/>
      <c r="D1125" s="35"/>
      <c r="E1125" s="3"/>
      <c r="F1125" s="3"/>
      <c r="G1125" s="3"/>
      <c r="H1125" s="3"/>
      <c r="I1125" s="12"/>
      <c r="J1125" s="12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10"/>
      <c r="EJ1125" s="10"/>
      <c r="EK1125" s="10"/>
      <c r="EL1125" s="10"/>
      <c r="EM1125" s="10"/>
      <c r="EN1125" s="10"/>
      <c r="EO1125" s="10"/>
      <c r="EP1125" s="10"/>
      <c r="EQ1125" s="10"/>
      <c r="ER1125" s="10"/>
      <c r="ES1125" s="10"/>
      <c r="ET1125" s="10"/>
      <c r="EU1125" s="10"/>
      <c r="EV1125" s="10"/>
      <c r="EW1125" s="10"/>
      <c r="EX1125" s="10"/>
      <c r="EY1125" s="10"/>
      <c r="EZ1125" s="10"/>
      <c r="FA1125" s="10"/>
      <c r="FB1125" s="10"/>
      <c r="FC1125" s="10"/>
      <c r="FD1125" s="10"/>
      <c r="FE1125" s="10"/>
      <c r="FF1125" s="10"/>
      <c r="FG1125" s="10"/>
      <c r="FH1125" s="10"/>
      <c r="FI1125" s="10"/>
      <c r="FJ1125" s="10"/>
      <c r="FK1125" s="10"/>
      <c r="FL1125" s="10"/>
      <c r="FM1125" s="10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9"/>
      <c r="GS1125" s="3"/>
      <c r="GT1125" s="3"/>
      <c r="GU1125" s="3"/>
    </row>
    <row r="1126" spans="1:203" s="2" customFormat="1" x14ac:dyDescent="0.25">
      <c r="A1126" s="11"/>
      <c r="B1126" s="3"/>
      <c r="C1126" s="3"/>
      <c r="D1126" s="35"/>
      <c r="E1126" s="3"/>
      <c r="F1126" s="3"/>
      <c r="G1126" s="3"/>
      <c r="H1126" s="3"/>
      <c r="I1126" s="12"/>
      <c r="J1126" s="12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10"/>
      <c r="EJ1126" s="10"/>
      <c r="EK1126" s="10"/>
      <c r="EL1126" s="10"/>
      <c r="EM1126" s="10"/>
      <c r="EN1126" s="10"/>
      <c r="EO1126" s="10"/>
      <c r="EP1126" s="10"/>
      <c r="EQ1126" s="10"/>
      <c r="ER1126" s="10"/>
      <c r="ES1126" s="10"/>
      <c r="ET1126" s="10"/>
      <c r="EU1126" s="10"/>
      <c r="EV1126" s="10"/>
      <c r="EW1126" s="10"/>
      <c r="EX1126" s="10"/>
      <c r="EY1126" s="10"/>
      <c r="EZ1126" s="10"/>
      <c r="FA1126" s="10"/>
      <c r="FB1126" s="10"/>
      <c r="FC1126" s="10"/>
      <c r="FD1126" s="10"/>
      <c r="FE1126" s="10"/>
      <c r="FF1126" s="10"/>
      <c r="FG1126" s="10"/>
      <c r="FH1126" s="10"/>
      <c r="FI1126" s="10"/>
      <c r="FJ1126" s="10"/>
      <c r="FK1126" s="10"/>
      <c r="FL1126" s="10"/>
      <c r="FM1126" s="10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  <c r="GO1126" s="3"/>
      <c r="GP1126" s="3"/>
      <c r="GQ1126" s="3"/>
      <c r="GR1126" s="9"/>
      <c r="GS1126" s="3"/>
      <c r="GT1126" s="3"/>
      <c r="GU1126" s="3"/>
    </row>
    <row r="1127" spans="1:203" s="2" customFormat="1" x14ac:dyDescent="0.25">
      <c r="A1127" s="11"/>
      <c r="B1127" s="3"/>
      <c r="C1127" s="3"/>
      <c r="D1127" s="35"/>
      <c r="E1127" s="3"/>
      <c r="F1127" s="3"/>
      <c r="G1127" s="3"/>
      <c r="H1127" s="3"/>
      <c r="I1127" s="12"/>
      <c r="J1127" s="12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10"/>
      <c r="EJ1127" s="10"/>
      <c r="EK1127" s="10"/>
      <c r="EL1127" s="10"/>
      <c r="EM1127" s="10"/>
      <c r="EN1127" s="10"/>
      <c r="EO1127" s="10"/>
      <c r="EP1127" s="10"/>
      <c r="EQ1127" s="10"/>
      <c r="ER1127" s="10"/>
      <c r="ES1127" s="10"/>
      <c r="ET1127" s="10"/>
      <c r="EU1127" s="10"/>
      <c r="EV1127" s="10"/>
      <c r="EW1127" s="10"/>
      <c r="EX1127" s="10"/>
      <c r="EY1127" s="10"/>
      <c r="EZ1127" s="10"/>
      <c r="FA1127" s="10"/>
      <c r="FB1127" s="10"/>
      <c r="FC1127" s="10"/>
      <c r="FD1127" s="10"/>
      <c r="FE1127" s="10"/>
      <c r="FF1127" s="10"/>
      <c r="FG1127" s="10"/>
      <c r="FH1127" s="10"/>
      <c r="FI1127" s="10"/>
      <c r="FJ1127" s="10"/>
      <c r="FK1127" s="10"/>
      <c r="FL1127" s="10"/>
      <c r="FM1127" s="10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9"/>
      <c r="GS1127" s="3"/>
      <c r="GT1127" s="3"/>
      <c r="GU1127" s="3"/>
    </row>
    <row r="1128" spans="1:203" s="2" customFormat="1" x14ac:dyDescent="0.25">
      <c r="A1128" s="11"/>
      <c r="B1128" s="3"/>
      <c r="C1128" s="3"/>
      <c r="D1128" s="35"/>
      <c r="E1128" s="3"/>
      <c r="F1128" s="3"/>
      <c r="G1128" s="3"/>
      <c r="H1128" s="3"/>
      <c r="I1128" s="12"/>
      <c r="J1128" s="12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10"/>
      <c r="EJ1128" s="10"/>
      <c r="EK1128" s="10"/>
      <c r="EL1128" s="10"/>
      <c r="EM1128" s="10"/>
      <c r="EN1128" s="10"/>
      <c r="EO1128" s="10"/>
      <c r="EP1128" s="10"/>
      <c r="EQ1128" s="10"/>
      <c r="ER1128" s="10"/>
      <c r="ES1128" s="10"/>
      <c r="ET1128" s="10"/>
      <c r="EU1128" s="10"/>
      <c r="EV1128" s="10"/>
      <c r="EW1128" s="10"/>
      <c r="EX1128" s="10"/>
      <c r="EY1128" s="10"/>
      <c r="EZ1128" s="10"/>
      <c r="FA1128" s="10"/>
      <c r="FB1128" s="10"/>
      <c r="FC1128" s="10"/>
      <c r="FD1128" s="10"/>
      <c r="FE1128" s="10"/>
      <c r="FF1128" s="10"/>
      <c r="FG1128" s="10"/>
      <c r="FH1128" s="10"/>
      <c r="FI1128" s="10"/>
      <c r="FJ1128" s="10"/>
      <c r="FK1128" s="10"/>
      <c r="FL1128" s="10"/>
      <c r="FM1128" s="10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  <c r="GO1128" s="3"/>
      <c r="GP1128" s="3"/>
      <c r="GQ1128" s="3"/>
      <c r="GR1128" s="9"/>
      <c r="GS1128" s="3"/>
      <c r="GT1128" s="3"/>
      <c r="GU1128" s="3"/>
    </row>
    <row r="1129" spans="1:203" s="2" customFormat="1" x14ac:dyDescent="0.25">
      <c r="A1129" s="11"/>
      <c r="B1129" s="3"/>
      <c r="C1129" s="3"/>
      <c r="D1129" s="35"/>
      <c r="E1129" s="3"/>
      <c r="F1129" s="3"/>
      <c r="G1129" s="3"/>
      <c r="H1129" s="3"/>
      <c r="I1129" s="12"/>
      <c r="J1129" s="12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10"/>
      <c r="EJ1129" s="10"/>
      <c r="EK1129" s="10"/>
      <c r="EL1129" s="10"/>
      <c r="EM1129" s="10"/>
      <c r="EN1129" s="10"/>
      <c r="EO1129" s="10"/>
      <c r="EP1129" s="10"/>
      <c r="EQ1129" s="10"/>
      <c r="ER1129" s="10"/>
      <c r="ES1129" s="10"/>
      <c r="ET1129" s="10"/>
      <c r="EU1129" s="10"/>
      <c r="EV1129" s="10"/>
      <c r="EW1129" s="10"/>
      <c r="EX1129" s="10"/>
      <c r="EY1129" s="10"/>
      <c r="EZ1129" s="10"/>
      <c r="FA1129" s="10"/>
      <c r="FB1129" s="10"/>
      <c r="FC1129" s="10"/>
      <c r="FD1129" s="10"/>
      <c r="FE1129" s="10"/>
      <c r="FF1129" s="10"/>
      <c r="FG1129" s="10"/>
      <c r="FH1129" s="10"/>
      <c r="FI1129" s="10"/>
      <c r="FJ1129" s="10"/>
      <c r="FK1129" s="10"/>
      <c r="FL1129" s="10"/>
      <c r="FM1129" s="10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9"/>
      <c r="GS1129" s="3"/>
      <c r="GT1129" s="3"/>
      <c r="GU1129" s="3"/>
    </row>
    <row r="1130" spans="1:203" s="2" customFormat="1" x14ac:dyDescent="0.25">
      <c r="A1130" s="11"/>
      <c r="B1130" s="3"/>
      <c r="C1130" s="3"/>
      <c r="D1130" s="35"/>
      <c r="E1130" s="3"/>
      <c r="F1130" s="3"/>
      <c r="G1130" s="3"/>
      <c r="H1130" s="3"/>
      <c r="I1130" s="12"/>
      <c r="J1130" s="12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10"/>
      <c r="EJ1130" s="10"/>
      <c r="EK1130" s="10"/>
      <c r="EL1130" s="10"/>
      <c r="EM1130" s="10"/>
      <c r="EN1130" s="10"/>
      <c r="EO1130" s="10"/>
      <c r="EP1130" s="10"/>
      <c r="EQ1130" s="10"/>
      <c r="ER1130" s="10"/>
      <c r="ES1130" s="10"/>
      <c r="ET1130" s="10"/>
      <c r="EU1130" s="10"/>
      <c r="EV1130" s="10"/>
      <c r="EW1130" s="10"/>
      <c r="EX1130" s="10"/>
      <c r="EY1130" s="10"/>
      <c r="EZ1130" s="10"/>
      <c r="FA1130" s="10"/>
      <c r="FB1130" s="10"/>
      <c r="FC1130" s="10"/>
      <c r="FD1130" s="10"/>
      <c r="FE1130" s="10"/>
      <c r="FF1130" s="10"/>
      <c r="FG1130" s="10"/>
      <c r="FH1130" s="10"/>
      <c r="FI1130" s="10"/>
      <c r="FJ1130" s="10"/>
      <c r="FK1130" s="10"/>
      <c r="FL1130" s="10"/>
      <c r="FM1130" s="10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  <c r="GI1130" s="3"/>
      <c r="GJ1130" s="3"/>
      <c r="GK1130" s="3"/>
      <c r="GL1130" s="3"/>
      <c r="GM1130" s="3"/>
      <c r="GN1130" s="3"/>
      <c r="GO1130" s="3"/>
      <c r="GP1130" s="3"/>
      <c r="GQ1130" s="3"/>
      <c r="GR1130" s="9"/>
      <c r="GS1130" s="3"/>
      <c r="GT1130" s="3"/>
      <c r="GU1130" s="3"/>
    </row>
    <row r="1131" spans="1:203" s="2" customFormat="1" x14ac:dyDescent="0.25">
      <c r="A1131" s="11"/>
      <c r="B1131" s="3"/>
      <c r="C1131" s="3"/>
      <c r="D1131" s="35"/>
      <c r="E1131" s="3"/>
      <c r="F1131" s="3"/>
      <c r="G1131" s="3"/>
      <c r="H1131" s="3"/>
      <c r="I1131" s="12"/>
      <c r="J1131" s="12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10"/>
      <c r="EJ1131" s="10"/>
      <c r="EK1131" s="10"/>
      <c r="EL1131" s="10"/>
      <c r="EM1131" s="10"/>
      <c r="EN1131" s="10"/>
      <c r="EO1131" s="10"/>
      <c r="EP1131" s="10"/>
      <c r="EQ1131" s="10"/>
      <c r="ER1131" s="10"/>
      <c r="ES1131" s="10"/>
      <c r="ET1131" s="10"/>
      <c r="EU1131" s="10"/>
      <c r="EV1131" s="10"/>
      <c r="EW1131" s="10"/>
      <c r="EX1131" s="10"/>
      <c r="EY1131" s="10"/>
      <c r="EZ1131" s="10"/>
      <c r="FA1131" s="10"/>
      <c r="FB1131" s="10"/>
      <c r="FC1131" s="10"/>
      <c r="FD1131" s="10"/>
      <c r="FE1131" s="10"/>
      <c r="FF1131" s="10"/>
      <c r="FG1131" s="10"/>
      <c r="FH1131" s="10"/>
      <c r="FI1131" s="10"/>
      <c r="FJ1131" s="10"/>
      <c r="FK1131" s="10"/>
      <c r="FL1131" s="10"/>
      <c r="FM1131" s="10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  <c r="GI1131" s="3"/>
      <c r="GJ1131" s="3"/>
      <c r="GK1131" s="3"/>
      <c r="GL1131" s="3"/>
      <c r="GM1131" s="3"/>
      <c r="GN1131" s="3"/>
      <c r="GO1131" s="3"/>
      <c r="GP1131" s="3"/>
      <c r="GQ1131" s="3"/>
      <c r="GR1131" s="9"/>
      <c r="GS1131" s="3"/>
      <c r="GT1131" s="3"/>
      <c r="GU1131" s="3"/>
    </row>
    <row r="1132" spans="1:203" s="2" customFormat="1" x14ac:dyDescent="0.25">
      <c r="A1132" s="11"/>
      <c r="B1132" s="3"/>
      <c r="C1132" s="3"/>
      <c r="D1132" s="35"/>
      <c r="E1132" s="3"/>
      <c r="F1132" s="3"/>
      <c r="G1132" s="3"/>
      <c r="H1132" s="3"/>
      <c r="I1132" s="12"/>
      <c r="J1132" s="12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10"/>
      <c r="EJ1132" s="10"/>
      <c r="EK1132" s="10"/>
      <c r="EL1132" s="10"/>
      <c r="EM1132" s="10"/>
      <c r="EN1132" s="10"/>
      <c r="EO1132" s="10"/>
      <c r="EP1132" s="10"/>
      <c r="EQ1132" s="10"/>
      <c r="ER1132" s="10"/>
      <c r="ES1132" s="10"/>
      <c r="ET1132" s="10"/>
      <c r="EU1132" s="10"/>
      <c r="EV1132" s="10"/>
      <c r="EW1132" s="10"/>
      <c r="EX1132" s="10"/>
      <c r="EY1132" s="10"/>
      <c r="EZ1132" s="10"/>
      <c r="FA1132" s="10"/>
      <c r="FB1132" s="10"/>
      <c r="FC1132" s="10"/>
      <c r="FD1132" s="10"/>
      <c r="FE1132" s="10"/>
      <c r="FF1132" s="10"/>
      <c r="FG1132" s="10"/>
      <c r="FH1132" s="10"/>
      <c r="FI1132" s="10"/>
      <c r="FJ1132" s="10"/>
      <c r="FK1132" s="10"/>
      <c r="FL1132" s="10"/>
      <c r="FM1132" s="10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9"/>
      <c r="GS1132" s="3"/>
      <c r="GT1132" s="3"/>
      <c r="GU1132" s="3"/>
    </row>
    <row r="1133" spans="1:203" s="2" customFormat="1" x14ac:dyDescent="0.25">
      <c r="A1133" s="11"/>
      <c r="B1133" s="3"/>
      <c r="C1133" s="3"/>
      <c r="D1133" s="35"/>
      <c r="E1133" s="3"/>
      <c r="F1133" s="3"/>
      <c r="G1133" s="3"/>
      <c r="H1133" s="3"/>
      <c r="I1133" s="12"/>
      <c r="J1133" s="12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10"/>
      <c r="EJ1133" s="10"/>
      <c r="EK1133" s="10"/>
      <c r="EL1133" s="10"/>
      <c r="EM1133" s="10"/>
      <c r="EN1133" s="10"/>
      <c r="EO1133" s="10"/>
      <c r="EP1133" s="10"/>
      <c r="EQ1133" s="10"/>
      <c r="ER1133" s="10"/>
      <c r="ES1133" s="10"/>
      <c r="ET1133" s="10"/>
      <c r="EU1133" s="10"/>
      <c r="EV1133" s="10"/>
      <c r="EW1133" s="10"/>
      <c r="EX1133" s="10"/>
      <c r="EY1133" s="10"/>
      <c r="EZ1133" s="10"/>
      <c r="FA1133" s="10"/>
      <c r="FB1133" s="10"/>
      <c r="FC1133" s="10"/>
      <c r="FD1133" s="10"/>
      <c r="FE1133" s="10"/>
      <c r="FF1133" s="10"/>
      <c r="FG1133" s="10"/>
      <c r="FH1133" s="10"/>
      <c r="FI1133" s="10"/>
      <c r="FJ1133" s="10"/>
      <c r="FK1133" s="10"/>
      <c r="FL1133" s="10"/>
      <c r="FM1133" s="10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/>
      <c r="GK1133" s="3"/>
      <c r="GL1133" s="3"/>
      <c r="GM1133" s="3"/>
      <c r="GN1133" s="3"/>
      <c r="GO1133" s="3"/>
      <c r="GP1133" s="3"/>
      <c r="GQ1133" s="3"/>
      <c r="GR1133" s="9"/>
      <c r="GS1133" s="3"/>
      <c r="GT1133" s="3"/>
      <c r="GU1133" s="3"/>
    </row>
    <row r="1134" spans="1:203" s="2" customFormat="1" x14ac:dyDescent="0.25">
      <c r="A1134" s="11"/>
      <c r="B1134" s="3"/>
      <c r="C1134" s="3"/>
      <c r="D1134" s="35"/>
      <c r="E1134" s="3"/>
      <c r="F1134" s="3"/>
      <c r="G1134" s="3"/>
      <c r="H1134" s="3"/>
      <c r="I1134" s="12"/>
      <c r="J1134" s="12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10"/>
      <c r="EJ1134" s="10"/>
      <c r="EK1134" s="10"/>
      <c r="EL1134" s="10"/>
      <c r="EM1134" s="10"/>
      <c r="EN1134" s="10"/>
      <c r="EO1134" s="10"/>
      <c r="EP1134" s="10"/>
      <c r="EQ1134" s="10"/>
      <c r="ER1134" s="10"/>
      <c r="ES1134" s="10"/>
      <c r="ET1134" s="10"/>
      <c r="EU1134" s="10"/>
      <c r="EV1134" s="10"/>
      <c r="EW1134" s="10"/>
      <c r="EX1134" s="10"/>
      <c r="EY1134" s="10"/>
      <c r="EZ1134" s="10"/>
      <c r="FA1134" s="10"/>
      <c r="FB1134" s="10"/>
      <c r="FC1134" s="10"/>
      <c r="FD1134" s="10"/>
      <c r="FE1134" s="10"/>
      <c r="FF1134" s="10"/>
      <c r="FG1134" s="10"/>
      <c r="FH1134" s="10"/>
      <c r="FI1134" s="10"/>
      <c r="FJ1134" s="10"/>
      <c r="FK1134" s="10"/>
      <c r="FL1134" s="10"/>
      <c r="FM1134" s="10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9"/>
      <c r="GS1134" s="3"/>
      <c r="GT1134" s="3"/>
      <c r="GU1134" s="3"/>
    </row>
    <row r="1135" spans="1:203" s="2" customFormat="1" x14ac:dyDescent="0.25">
      <c r="A1135" s="11"/>
      <c r="B1135" s="3"/>
      <c r="C1135" s="3"/>
      <c r="D1135" s="35"/>
      <c r="E1135" s="3"/>
      <c r="F1135" s="3"/>
      <c r="G1135" s="3"/>
      <c r="H1135" s="3"/>
      <c r="I1135" s="12"/>
      <c r="J1135" s="12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10"/>
      <c r="EJ1135" s="10"/>
      <c r="EK1135" s="10"/>
      <c r="EL1135" s="10"/>
      <c r="EM1135" s="10"/>
      <c r="EN1135" s="10"/>
      <c r="EO1135" s="10"/>
      <c r="EP1135" s="10"/>
      <c r="EQ1135" s="10"/>
      <c r="ER1135" s="10"/>
      <c r="ES1135" s="10"/>
      <c r="ET1135" s="10"/>
      <c r="EU1135" s="10"/>
      <c r="EV1135" s="10"/>
      <c r="EW1135" s="10"/>
      <c r="EX1135" s="10"/>
      <c r="EY1135" s="10"/>
      <c r="EZ1135" s="10"/>
      <c r="FA1135" s="10"/>
      <c r="FB1135" s="10"/>
      <c r="FC1135" s="10"/>
      <c r="FD1135" s="10"/>
      <c r="FE1135" s="10"/>
      <c r="FF1135" s="10"/>
      <c r="FG1135" s="10"/>
      <c r="FH1135" s="10"/>
      <c r="FI1135" s="10"/>
      <c r="FJ1135" s="10"/>
      <c r="FK1135" s="10"/>
      <c r="FL1135" s="10"/>
      <c r="FM1135" s="10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9"/>
      <c r="GS1135" s="3"/>
      <c r="GT1135" s="3"/>
      <c r="GU1135" s="3"/>
    </row>
    <row r="1136" spans="1:203" s="2" customFormat="1" x14ac:dyDescent="0.25">
      <c r="A1136" s="11"/>
      <c r="B1136" s="3"/>
      <c r="C1136" s="3"/>
      <c r="D1136" s="35"/>
      <c r="E1136" s="3"/>
      <c r="F1136" s="3"/>
      <c r="G1136" s="3"/>
      <c r="H1136" s="3"/>
      <c r="I1136" s="12"/>
      <c r="J1136" s="12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10"/>
      <c r="EJ1136" s="10"/>
      <c r="EK1136" s="10"/>
      <c r="EL1136" s="10"/>
      <c r="EM1136" s="10"/>
      <c r="EN1136" s="10"/>
      <c r="EO1136" s="10"/>
      <c r="EP1136" s="10"/>
      <c r="EQ1136" s="10"/>
      <c r="ER1136" s="10"/>
      <c r="ES1136" s="10"/>
      <c r="ET1136" s="10"/>
      <c r="EU1136" s="10"/>
      <c r="EV1136" s="10"/>
      <c r="EW1136" s="10"/>
      <c r="EX1136" s="10"/>
      <c r="EY1136" s="10"/>
      <c r="EZ1136" s="10"/>
      <c r="FA1136" s="10"/>
      <c r="FB1136" s="10"/>
      <c r="FC1136" s="10"/>
      <c r="FD1136" s="10"/>
      <c r="FE1136" s="10"/>
      <c r="FF1136" s="10"/>
      <c r="FG1136" s="10"/>
      <c r="FH1136" s="10"/>
      <c r="FI1136" s="10"/>
      <c r="FJ1136" s="10"/>
      <c r="FK1136" s="10"/>
      <c r="FL1136" s="10"/>
      <c r="FM1136" s="10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  <c r="GO1136" s="3"/>
      <c r="GP1136" s="3"/>
      <c r="GQ1136" s="3"/>
      <c r="GR1136" s="9"/>
      <c r="GS1136" s="3"/>
      <c r="GT1136" s="3"/>
      <c r="GU1136" s="3"/>
    </row>
    <row r="1137" spans="1:203" s="2" customFormat="1" x14ac:dyDescent="0.25">
      <c r="A1137" s="11"/>
      <c r="B1137" s="3"/>
      <c r="C1137" s="3"/>
      <c r="D1137" s="35"/>
      <c r="E1137" s="3"/>
      <c r="F1137" s="3"/>
      <c r="G1137" s="3"/>
      <c r="H1137" s="3"/>
      <c r="I1137" s="12"/>
      <c r="J1137" s="12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10"/>
      <c r="EJ1137" s="10"/>
      <c r="EK1137" s="10"/>
      <c r="EL1137" s="10"/>
      <c r="EM1137" s="10"/>
      <c r="EN1137" s="10"/>
      <c r="EO1137" s="10"/>
      <c r="EP1137" s="10"/>
      <c r="EQ1137" s="10"/>
      <c r="ER1137" s="10"/>
      <c r="ES1137" s="10"/>
      <c r="ET1137" s="10"/>
      <c r="EU1137" s="10"/>
      <c r="EV1137" s="10"/>
      <c r="EW1137" s="10"/>
      <c r="EX1137" s="10"/>
      <c r="EY1137" s="10"/>
      <c r="EZ1137" s="10"/>
      <c r="FA1137" s="10"/>
      <c r="FB1137" s="10"/>
      <c r="FC1137" s="10"/>
      <c r="FD1137" s="10"/>
      <c r="FE1137" s="10"/>
      <c r="FF1137" s="10"/>
      <c r="FG1137" s="10"/>
      <c r="FH1137" s="10"/>
      <c r="FI1137" s="10"/>
      <c r="FJ1137" s="10"/>
      <c r="FK1137" s="10"/>
      <c r="FL1137" s="10"/>
      <c r="FM1137" s="10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9"/>
      <c r="GS1137" s="3"/>
      <c r="GT1137" s="3"/>
      <c r="GU1137" s="3"/>
    </row>
    <row r="1138" spans="1:203" s="2" customFormat="1" x14ac:dyDescent="0.25">
      <c r="A1138" s="11"/>
      <c r="B1138" s="3"/>
      <c r="C1138" s="3"/>
      <c r="D1138" s="35"/>
      <c r="E1138" s="3"/>
      <c r="F1138" s="3"/>
      <c r="G1138" s="3"/>
      <c r="H1138" s="3"/>
      <c r="I1138" s="12"/>
      <c r="J1138" s="12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10"/>
      <c r="EJ1138" s="10"/>
      <c r="EK1138" s="10"/>
      <c r="EL1138" s="10"/>
      <c r="EM1138" s="10"/>
      <c r="EN1138" s="10"/>
      <c r="EO1138" s="10"/>
      <c r="EP1138" s="10"/>
      <c r="EQ1138" s="10"/>
      <c r="ER1138" s="10"/>
      <c r="ES1138" s="10"/>
      <c r="ET1138" s="10"/>
      <c r="EU1138" s="10"/>
      <c r="EV1138" s="10"/>
      <c r="EW1138" s="10"/>
      <c r="EX1138" s="10"/>
      <c r="EY1138" s="10"/>
      <c r="EZ1138" s="10"/>
      <c r="FA1138" s="10"/>
      <c r="FB1138" s="10"/>
      <c r="FC1138" s="10"/>
      <c r="FD1138" s="10"/>
      <c r="FE1138" s="10"/>
      <c r="FF1138" s="10"/>
      <c r="FG1138" s="10"/>
      <c r="FH1138" s="10"/>
      <c r="FI1138" s="10"/>
      <c r="FJ1138" s="10"/>
      <c r="FK1138" s="10"/>
      <c r="FL1138" s="10"/>
      <c r="FM1138" s="10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  <c r="GO1138" s="3"/>
      <c r="GP1138" s="3"/>
      <c r="GQ1138" s="3"/>
      <c r="GR1138" s="9"/>
      <c r="GS1138" s="3"/>
      <c r="GT1138" s="3"/>
      <c r="GU1138" s="3"/>
    </row>
    <row r="1139" spans="1:203" s="2" customFormat="1" x14ac:dyDescent="0.25">
      <c r="A1139" s="11"/>
      <c r="B1139" s="3"/>
      <c r="C1139" s="3"/>
      <c r="D1139" s="35"/>
      <c r="E1139" s="3"/>
      <c r="F1139" s="3"/>
      <c r="G1139" s="3"/>
      <c r="H1139" s="3"/>
      <c r="I1139" s="12"/>
      <c r="J1139" s="12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  <c r="EW1139" s="10"/>
      <c r="EX1139" s="10"/>
      <c r="EY1139" s="10"/>
      <c r="EZ1139" s="10"/>
      <c r="FA1139" s="10"/>
      <c r="FB1139" s="10"/>
      <c r="FC1139" s="10"/>
      <c r="FD1139" s="10"/>
      <c r="FE1139" s="10"/>
      <c r="FF1139" s="10"/>
      <c r="FG1139" s="10"/>
      <c r="FH1139" s="10"/>
      <c r="FI1139" s="10"/>
      <c r="FJ1139" s="10"/>
      <c r="FK1139" s="10"/>
      <c r="FL1139" s="10"/>
      <c r="FM1139" s="10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9"/>
      <c r="GS1139" s="3"/>
      <c r="GT1139" s="3"/>
      <c r="GU1139" s="3"/>
    </row>
    <row r="1140" spans="1:203" s="2" customFormat="1" x14ac:dyDescent="0.25">
      <c r="A1140" s="11"/>
      <c r="B1140" s="3"/>
      <c r="C1140" s="3"/>
      <c r="D1140" s="35"/>
      <c r="E1140" s="3"/>
      <c r="F1140" s="3"/>
      <c r="G1140" s="3"/>
      <c r="H1140" s="3"/>
      <c r="I1140" s="12"/>
      <c r="J1140" s="12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10"/>
      <c r="EJ1140" s="10"/>
      <c r="EK1140" s="10"/>
      <c r="EL1140" s="10"/>
      <c r="EM1140" s="10"/>
      <c r="EN1140" s="10"/>
      <c r="EO1140" s="10"/>
      <c r="EP1140" s="10"/>
      <c r="EQ1140" s="10"/>
      <c r="ER1140" s="10"/>
      <c r="ES1140" s="10"/>
      <c r="ET1140" s="10"/>
      <c r="EU1140" s="10"/>
      <c r="EV1140" s="10"/>
      <c r="EW1140" s="10"/>
      <c r="EX1140" s="10"/>
      <c r="EY1140" s="10"/>
      <c r="EZ1140" s="10"/>
      <c r="FA1140" s="10"/>
      <c r="FB1140" s="10"/>
      <c r="FC1140" s="10"/>
      <c r="FD1140" s="10"/>
      <c r="FE1140" s="10"/>
      <c r="FF1140" s="10"/>
      <c r="FG1140" s="10"/>
      <c r="FH1140" s="10"/>
      <c r="FI1140" s="10"/>
      <c r="FJ1140" s="10"/>
      <c r="FK1140" s="10"/>
      <c r="FL1140" s="10"/>
      <c r="FM1140" s="10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  <c r="GI1140" s="3"/>
      <c r="GJ1140" s="3"/>
      <c r="GK1140" s="3"/>
      <c r="GL1140" s="3"/>
      <c r="GM1140" s="3"/>
      <c r="GN1140" s="3"/>
      <c r="GO1140" s="3"/>
      <c r="GP1140" s="3"/>
      <c r="GQ1140" s="3"/>
      <c r="GR1140" s="9"/>
      <c r="GS1140" s="3"/>
      <c r="GT1140" s="3"/>
      <c r="GU1140" s="3"/>
    </row>
    <row r="1141" spans="1:203" s="2" customFormat="1" x14ac:dyDescent="0.25">
      <c r="A1141" s="11"/>
      <c r="B1141" s="3"/>
      <c r="C1141" s="3"/>
      <c r="D1141" s="35"/>
      <c r="E1141" s="3"/>
      <c r="F1141" s="3"/>
      <c r="G1141" s="3"/>
      <c r="H1141" s="3"/>
      <c r="I1141" s="12"/>
      <c r="J1141" s="12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10"/>
      <c r="EJ1141" s="10"/>
      <c r="EK1141" s="10"/>
      <c r="EL1141" s="10"/>
      <c r="EM1141" s="10"/>
      <c r="EN1141" s="10"/>
      <c r="EO1141" s="10"/>
      <c r="EP1141" s="10"/>
      <c r="EQ1141" s="10"/>
      <c r="ER1141" s="10"/>
      <c r="ES1141" s="10"/>
      <c r="ET1141" s="10"/>
      <c r="EU1141" s="10"/>
      <c r="EV1141" s="10"/>
      <c r="EW1141" s="10"/>
      <c r="EX1141" s="10"/>
      <c r="EY1141" s="10"/>
      <c r="EZ1141" s="10"/>
      <c r="FA1141" s="10"/>
      <c r="FB1141" s="10"/>
      <c r="FC1141" s="10"/>
      <c r="FD1141" s="10"/>
      <c r="FE1141" s="10"/>
      <c r="FF1141" s="10"/>
      <c r="FG1141" s="10"/>
      <c r="FH1141" s="10"/>
      <c r="FI1141" s="10"/>
      <c r="FJ1141" s="10"/>
      <c r="FK1141" s="10"/>
      <c r="FL1141" s="10"/>
      <c r="FM1141" s="10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  <c r="GI1141" s="3"/>
      <c r="GJ1141" s="3"/>
      <c r="GK1141" s="3"/>
      <c r="GL1141" s="3"/>
      <c r="GM1141" s="3"/>
      <c r="GN1141" s="3"/>
      <c r="GO1141" s="3"/>
      <c r="GP1141" s="3"/>
      <c r="GQ1141" s="3"/>
      <c r="GR1141" s="9"/>
      <c r="GS1141" s="3"/>
      <c r="GT1141" s="3"/>
      <c r="GU1141" s="3"/>
    </row>
    <row r="1142" spans="1:203" s="2" customFormat="1" x14ac:dyDescent="0.25">
      <c r="A1142" s="11"/>
      <c r="B1142" s="3"/>
      <c r="C1142" s="3"/>
      <c r="D1142" s="35"/>
      <c r="E1142" s="3"/>
      <c r="F1142" s="3"/>
      <c r="G1142" s="3"/>
      <c r="H1142" s="3"/>
      <c r="I1142" s="12"/>
      <c r="J1142" s="12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10"/>
      <c r="EJ1142" s="10"/>
      <c r="EK1142" s="10"/>
      <c r="EL1142" s="10"/>
      <c r="EM1142" s="10"/>
      <c r="EN1142" s="10"/>
      <c r="EO1142" s="10"/>
      <c r="EP1142" s="10"/>
      <c r="EQ1142" s="10"/>
      <c r="ER1142" s="10"/>
      <c r="ES1142" s="10"/>
      <c r="ET1142" s="10"/>
      <c r="EU1142" s="10"/>
      <c r="EV1142" s="10"/>
      <c r="EW1142" s="10"/>
      <c r="EX1142" s="10"/>
      <c r="EY1142" s="10"/>
      <c r="EZ1142" s="10"/>
      <c r="FA1142" s="10"/>
      <c r="FB1142" s="10"/>
      <c r="FC1142" s="10"/>
      <c r="FD1142" s="10"/>
      <c r="FE1142" s="10"/>
      <c r="FF1142" s="10"/>
      <c r="FG1142" s="10"/>
      <c r="FH1142" s="10"/>
      <c r="FI1142" s="10"/>
      <c r="FJ1142" s="10"/>
      <c r="FK1142" s="10"/>
      <c r="FL1142" s="10"/>
      <c r="FM1142" s="10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  <c r="GI1142" s="3"/>
      <c r="GJ1142" s="3"/>
      <c r="GK1142" s="3"/>
      <c r="GL1142" s="3"/>
      <c r="GM1142" s="3"/>
      <c r="GN1142" s="3"/>
      <c r="GO1142" s="3"/>
      <c r="GP1142" s="3"/>
      <c r="GQ1142" s="3"/>
      <c r="GR1142" s="9"/>
      <c r="GS1142" s="3"/>
      <c r="GT1142" s="3"/>
      <c r="GU1142" s="3"/>
    </row>
    <row r="1143" spans="1:203" s="2" customFormat="1" x14ac:dyDescent="0.25">
      <c r="A1143" s="11"/>
      <c r="B1143" s="3"/>
      <c r="C1143" s="3"/>
      <c r="D1143" s="35"/>
      <c r="E1143" s="3"/>
      <c r="F1143" s="3"/>
      <c r="G1143" s="3"/>
      <c r="H1143" s="3"/>
      <c r="I1143" s="12"/>
      <c r="J1143" s="12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10"/>
      <c r="EJ1143" s="10"/>
      <c r="EK1143" s="10"/>
      <c r="EL1143" s="10"/>
      <c r="EM1143" s="10"/>
      <c r="EN1143" s="10"/>
      <c r="EO1143" s="10"/>
      <c r="EP1143" s="10"/>
      <c r="EQ1143" s="10"/>
      <c r="ER1143" s="10"/>
      <c r="ES1143" s="10"/>
      <c r="ET1143" s="10"/>
      <c r="EU1143" s="10"/>
      <c r="EV1143" s="10"/>
      <c r="EW1143" s="10"/>
      <c r="EX1143" s="10"/>
      <c r="EY1143" s="10"/>
      <c r="EZ1143" s="10"/>
      <c r="FA1143" s="10"/>
      <c r="FB1143" s="10"/>
      <c r="FC1143" s="10"/>
      <c r="FD1143" s="10"/>
      <c r="FE1143" s="10"/>
      <c r="FF1143" s="10"/>
      <c r="FG1143" s="10"/>
      <c r="FH1143" s="10"/>
      <c r="FI1143" s="10"/>
      <c r="FJ1143" s="10"/>
      <c r="FK1143" s="10"/>
      <c r="FL1143" s="10"/>
      <c r="FM1143" s="10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9"/>
      <c r="GS1143" s="3"/>
      <c r="GT1143" s="3"/>
      <c r="GU1143" s="3"/>
    </row>
    <row r="1144" spans="1:203" s="2" customFormat="1" x14ac:dyDescent="0.25">
      <c r="A1144" s="11"/>
      <c r="B1144" s="3"/>
      <c r="C1144" s="3"/>
      <c r="D1144" s="35"/>
      <c r="E1144" s="3"/>
      <c r="F1144" s="3"/>
      <c r="G1144" s="3"/>
      <c r="H1144" s="3"/>
      <c r="I1144" s="12"/>
      <c r="J1144" s="12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10"/>
      <c r="EJ1144" s="10"/>
      <c r="EK1144" s="10"/>
      <c r="EL1144" s="10"/>
      <c r="EM1144" s="10"/>
      <c r="EN1144" s="10"/>
      <c r="EO1144" s="10"/>
      <c r="EP1144" s="10"/>
      <c r="EQ1144" s="10"/>
      <c r="ER1144" s="10"/>
      <c r="ES1144" s="10"/>
      <c r="ET1144" s="10"/>
      <c r="EU1144" s="10"/>
      <c r="EV1144" s="10"/>
      <c r="EW1144" s="10"/>
      <c r="EX1144" s="10"/>
      <c r="EY1144" s="10"/>
      <c r="EZ1144" s="10"/>
      <c r="FA1144" s="10"/>
      <c r="FB1144" s="10"/>
      <c r="FC1144" s="10"/>
      <c r="FD1144" s="10"/>
      <c r="FE1144" s="10"/>
      <c r="FF1144" s="10"/>
      <c r="FG1144" s="10"/>
      <c r="FH1144" s="10"/>
      <c r="FI1144" s="10"/>
      <c r="FJ1144" s="10"/>
      <c r="FK1144" s="10"/>
      <c r="FL1144" s="10"/>
      <c r="FM1144" s="10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9"/>
      <c r="GS1144" s="3"/>
      <c r="GT1144" s="3"/>
      <c r="GU1144" s="3"/>
    </row>
    <row r="1145" spans="1:203" s="2" customFormat="1" x14ac:dyDescent="0.25">
      <c r="A1145" s="11"/>
      <c r="B1145" s="3"/>
      <c r="C1145" s="3"/>
      <c r="D1145" s="35"/>
      <c r="E1145" s="3"/>
      <c r="F1145" s="3"/>
      <c r="G1145" s="3"/>
      <c r="H1145" s="3"/>
      <c r="I1145" s="12"/>
      <c r="J1145" s="12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10"/>
      <c r="EJ1145" s="10"/>
      <c r="EK1145" s="10"/>
      <c r="EL1145" s="10"/>
      <c r="EM1145" s="10"/>
      <c r="EN1145" s="10"/>
      <c r="EO1145" s="10"/>
      <c r="EP1145" s="10"/>
      <c r="EQ1145" s="10"/>
      <c r="ER1145" s="10"/>
      <c r="ES1145" s="10"/>
      <c r="ET1145" s="10"/>
      <c r="EU1145" s="10"/>
      <c r="EV1145" s="10"/>
      <c r="EW1145" s="10"/>
      <c r="EX1145" s="10"/>
      <c r="EY1145" s="10"/>
      <c r="EZ1145" s="10"/>
      <c r="FA1145" s="10"/>
      <c r="FB1145" s="10"/>
      <c r="FC1145" s="10"/>
      <c r="FD1145" s="10"/>
      <c r="FE1145" s="10"/>
      <c r="FF1145" s="10"/>
      <c r="FG1145" s="10"/>
      <c r="FH1145" s="10"/>
      <c r="FI1145" s="10"/>
      <c r="FJ1145" s="10"/>
      <c r="FK1145" s="10"/>
      <c r="FL1145" s="10"/>
      <c r="FM1145" s="10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9"/>
      <c r="GS1145" s="3"/>
      <c r="GT1145" s="3"/>
      <c r="GU1145" s="3"/>
    </row>
    <row r="1146" spans="1:203" s="2" customFormat="1" x14ac:dyDescent="0.25">
      <c r="A1146" s="11"/>
      <c r="B1146" s="3"/>
      <c r="C1146" s="3"/>
      <c r="D1146" s="35"/>
      <c r="E1146" s="3"/>
      <c r="F1146" s="3"/>
      <c r="G1146" s="3"/>
      <c r="H1146" s="3"/>
      <c r="I1146" s="12"/>
      <c r="J1146" s="12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10"/>
      <c r="EJ1146" s="10"/>
      <c r="EK1146" s="10"/>
      <c r="EL1146" s="10"/>
      <c r="EM1146" s="10"/>
      <c r="EN1146" s="10"/>
      <c r="EO1146" s="10"/>
      <c r="EP1146" s="10"/>
      <c r="EQ1146" s="10"/>
      <c r="ER1146" s="10"/>
      <c r="ES1146" s="10"/>
      <c r="ET1146" s="10"/>
      <c r="EU1146" s="10"/>
      <c r="EV1146" s="10"/>
      <c r="EW1146" s="10"/>
      <c r="EX1146" s="10"/>
      <c r="EY1146" s="10"/>
      <c r="EZ1146" s="10"/>
      <c r="FA1146" s="10"/>
      <c r="FB1146" s="10"/>
      <c r="FC1146" s="10"/>
      <c r="FD1146" s="10"/>
      <c r="FE1146" s="10"/>
      <c r="FF1146" s="10"/>
      <c r="FG1146" s="10"/>
      <c r="FH1146" s="10"/>
      <c r="FI1146" s="10"/>
      <c r="FJ1146" s="10"/>
      <c r="FK1146" s="10"/>
      <c r="FL1146" s="10"/>
      <c r="FM1146" s="10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9"/>
      <c r="GS1146" s="3"/>
      <c r="GT1146" s="3"/>
      <c r="GU1146" s="3"/>
    </row>
    <row r="1147" spans="1:203" s="2" customFormat="1" x14ac:dyDescent="0.25">
      <c r="A1147" s="11"/>
      <c r="B1147" s="3"/>
      <c r="C1147" s="3"/>
      <c r="D1147" s="35"/>
      <c r="E1147" s="3"/>
      <c r="F1147" s="3"/>
      <c r="G1147" s="3"/>
      <c r="H1147" s="3"/>
      <c r="I1147" s="12"/>
      <c r="J1147" s="12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10"/>
      <c r="EJ1147" s="10"/>
      <c r="EK1147" s="10"/>
      <c r="EL1147" s="10"/>
      <c r="EM1147" s="10"/>
      <c r="EN1147" s="10"/>
      <c r="EO1147" s="10"/>
      <c r="EP1147" s="10"/>
      <c r="EQ1147" s="10"/>
      <c r="ER1147" s="10"/>
      <c r="ES1147" s="10"/>
      <c r="ET1147" s="10"/>
      <c r="EU1147" s="10"/>
      <c r="EV1147" s="10"/>
      <c r="EW1147" s="10"/>
      <c r="EX1147" s="10"/>
      <c r="EY1147" s="10"/>
      <c r="EZ1147" s="10"/>
      <c r="FA1147" s="10"/>
      <c r="FB1147" s="10"/>
      <c r="FC1147" s="10"/>
      <c r="FD1147" s="10"/>
      <c r="FE1147" s="10"/>
      <c r="FF1147" s="10"/>
      <c r="FG1147" s="10"/>
      <c r="FH1147" s="10"/>
      <c r="FI1147" s="10"/>
      <c r="FJ1147" s="10"/>
      <c r="FK1147" s="10"/>
      <c r="FL1147" s="10"/>
      <c r="FM1147" s="10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  <c r="GI1147" s="3"/>
      <c r="GJ1147" s="3"/>
      <c r="GK1147" s="3"/>
      <c r="GL1147" s="3"/>
      <c r="GM1147" s="3"/>
      <c r="GN1147" s="3"/>
      <c r="GO1147" s="3"/>
      <c r="GP1147" s="3"/>
      <c r="GQ1147" s="3"/>
      <c r="GR1147" s="9"/>
      <c r="GS1147" s="3"/>
      <c r="GT1147" s="3"/>
      <c r="GU1147" s="3"/>
    </row>
    <row r="1148" spans="1:203" s="2" customFormat="1" x14ac:dyDescent="0.25">
      <c r="A1148" s="11"/>
      <c r="B1148" s="3"/>
      <c r="C1148" s="3"/>
      <c r="D1148" s="35"/>
      <c r="E1148" s="3"/>
      <c r="F1148" s="3"/>
      <c r="G1148" s="3"/>
      <c r="H1148" s="3"/>
      <c r="I1148" s="12"/>
      <c r="J1148" s="12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10"/>
      <c r="EJ1148" s="10"/>
      <c r="EK1148" s="10"/>
      <c r="EL1148" s="10"/>
      <c r="EM1148" s="10"/>
      <c r="EN1148" s="10"/>
      <c r="EO1148" s="10"/>
      <c r="EP1148" s="10"/>
      <c r="EQ1148" s="10"/>
      <c r="ER1148" s="10"/>
      <c r="ES1148" s="10"/>
      <c r="ET1148" s="10"/>
      <c r="EU1148" s="10"/>
      <c r="EV1148" s="10"/>
      <c r="EW1148" s="10"/>
      <c r="EX1148" s="10"/>
      <c r="EY1148" s="10"/>
      <c r="EZ1148" s="10"/>
      <c r="FA1148" s="10"/>
      <c r="FB1148" s="10"/>
      <c r="FC1148" s="10"/>
      <c r="FD1148" s="10"/>
      <c r="FE1148" s="10"/>
      <c r="FF1148" s="10"/>
      <c r="FG1148" s="10"/>
      <c r="FH1148" s="10"/>
      <c r="FI1148" s="10"/>
      <c r="FJ1148" s="10"/>
      <c r="FK1148" s="10"/>
      <c r="FL1148" s="10"/>
      <c r="FM1148" s="10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  <c r="GI1148" s="3"/>
      <c r="GJ1148" s="3"/>
      <c r="GK1148" s="3"/>
      <c r="GL1148" s="3"/>
      <c r="GM1148" s="3"/>
      <c r="GN1148" s="3"/>
      <c r="GO1148" s="3"/>
      <c r="GP1148" s="3"/>
      <c r="GQ1148" s="3"/>
      <c r="GR1148" s="9"/>
      <c r="GS1148" s="3"/>
      <c r="GT1148" s="3"/>
      <c r="GU1148" s="3"/>
    </row>
    <row r="1149" spans="1:203" s="2" customFormat="1" x14ac:dyDescent="0.25">
      <c r="A1149" s="11"/>
      <c r="B1149" s="3"/>
      <c r="C1149" s="3"/>
      <c r="D1149" s="35"/>
      <c r="E1149" s="3"/>
      <c r="F1149" s="3"/>
      <c r="G1149" s="3"/>
      <c r="H1149" s="3"/>
      <c r="I1149" s="12"/>
      <c r="J1149" s="12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10"/>
      <c r="EJ1149" s="10"/>
      <c r="EK1149" s="10"/>
      <c r="EL1149" s="10"/>
      <c r="EM1149" s="10"/>
      <c r="EN1149" s="10"/>
      <c r="EO1149" s="10"/>
      <c r="EP1149" s="10"/>
      <c r="EQ1149" s="10"/>
      <c r="ER1149" s="10"/>
      <c r="ES1149" s="10"/>
      <c r="ET1149" s="10"/>
      <c r="EU1149" s="10"/>
      <c r="EV1149" s="10"/>
      <c r="EW1149" s="10"/>
      <c r="EX1149" s="10"/>
      <c r="EY1149" s="10"/>
      <c r="EZ1149" s="10"/>
      <c r="FA1149" s="10"/>
      <c r="FB1149" s="10"/>
      <c r="FC1149" s="10"/>
      <c r="FD1149" s="10"/>
      <c r="FE1149" s="10"/>
      <c r="FF1149" s="10"/>
      <c r="FG1149" s="10"/>
      <c r="FH1149" s="10"/>
      <c r="FI1149" s="10"/>
      <c r="FJ1149" s="10"/>
      <c r="FK1149" s="10"/>
      <c r="FL1149" s="10"/>
      <c r="FM1149" s="10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  <c r="GI1149" s="3"/>
      <c r="GJ1149" s="3"/>
      <c r="GK1149" s="3"/>
      <c r="GL1149" s="3"/>
      <c r="GM1149" s="3"/>
      <c r="GN1149" s="3"/>
      <c r="GO1149" s="3"/>
      <c r="GP1149" s="3"/>
      <c r="GQ1149" s="3"/>
      <c r="GR1149" s="9"/>
      <c r="GS1149" s="3"/>
      <c r="GT1149" s="3"/>
      <c r="GU1149" s="3"/>
    </row>
    <row r="1150" spans="1:203" s="2" customFormat="1" x14ac:dyDescent="0.25">
      <c r="A1150" s="11"/>
      <c r="B1150" s="3"/>
      <c r="C1150" s="3"/>
      <c r="D1150" s="35"/>
      <c r="E1150" s="3"/>
      <c r="F1150" s="3"/>
      <c r="G1150" s="3"/>
      <c r="H1150" s="3"/>
      <c r="I1150" s="12"/>
      <c r="J1150" s="12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10"/>
      <c r="EJ1150" s="10"/>
      <c r="EK1150" s="10"/>
      <c r="EL1150" s="10"/>
      <c r="EM1150" s="10"/>
      <c r="EN1150" s="10"/>
      <c r="EO1150" s="10"/>
      <c r="EP1150" s="10"/>
      <c r="EQ1150" s="10"/>
      <c r="ER1150" s="10"/>
      <c r="ES1150" s="10"/>
      <c r="ET1150" s="10"/>
      <c r="EU1150" s="10"/>
      <c r="EV1150" s="10"/>
      <c r="EW1150" s="10"/>
      <c r="EX1150" s="10"/>
      <c r="EY1150" s="10"/>
      <c r="EZ1150" s="10"/>
      <c r="FA1150" s="10"/>
      <c r="FB1150" s="10"/>
      <c r="FC1150" s="10"/>
      <c r="FD1150" s="10"/>
      <c r="FE1150" s="10"/>
      <c r="FF1150" s="10"/>
      <c r="FG1150" s="10"/>
      <c r="FH1150" s="10"/>
      <c r="FI1150" s="10"/>
      <c r="FJ1150" s="10"/>
      <c r="FK1150" s="10"/>
      <c r="FL1150" s="10"/>
      <c r="FM1150" s="10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  <c r="GI1150" s="3"/>
      <c r="GJ1150" s="3"/>
      <c r="GK1150" s="3"/>
      <c r="GL1150" s="3"/>
      <c r="GM1150" s="3"/>
      <c r="GN1150" s="3"/>
      <c r="GO1150" s="3"/>
      <c r="GP1150" s="3"/>
      <c r="GQ1150" s="3"/>
      <c r="GR1150" s="9"/>
      <c r="GS1150" s="3"/>
      <c r="GT1150" s="3"/>
      <c r="GU1150" s="3"/>
    </row>
    <row r="1151" spans="1:203" s="2" customFormat="1" x14ac:dyDescent="0.25">
      <c r="A1151" s="11"/>
      <c r="B1151" s="3"/>
      <c r="C1151" s="3"/>
      <c r="D1151" s="35"/>
      <c r="E1151" s="3"/>
      <c r="F1151" s="3"/>
      <c r="G1151" s="3"/>
      <c r="H1151" s="3"/>
      <c r="I1151" s="12"/>
      <c r="J1151" s="12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10"/>
      <c r="EJ1151" s="10"/>
      <c r="EK1151" s="10"/>
      <c r="EL1151" s="10"/>
      <c r="EM1151" s="10"/>
      <c r="EN1151" s="10"/>
      <c r="EO1151" s="10"/>
      <c r="EP1151" s="10"/>
      <c r="EQ1151" s="10"/>
      <c r="ER1151" s="10"/>
      <c r="ES1151" s="10"/>
      <c r="ET1151" s="10"/>
      <c r="EU1151" s="10"/>
      <c r="EV1151" s="10"/>
      <c r="EW1151" s="10"/>
      <c r="EX1151" s="10"/>
      <c r="EY1151" s="10"/>
      <c r="EZ1151" s="10"/>
      <c r="FA1151" s="10"/>
      <c r="FB1151" s="10"/>
      <c r="FC1151" s="10"/>
      <c r="FD1151" s="10"/>
      <c r="FE1151" s="10"/>
      <c r="FF1151" s="10"/>
      <c r="FG1151" s="10"/>
      <c r="FH1151" s="10"/>
      <c r="FI1151" s="10"/>
      <c r="FJ1151" s="10"/>
      <c r="FK1151" s="10"/>
      <c r="FL1151" s="10"/>
      <c r="FM1151" s="10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  <c r="GI1151" s="3"/>
      <c r="GJ1151" s="3"/>
      <c r="GK1151" s="3"/>
      <c r="GL1151" s="3"/>
      <c r="GM1151" s="3"/>
      <c r="GN1151" s="3"/>
      <c r="GO1151" s="3"/>
      <c r="GP1151" s="3"/>
      <c r="GQ1151" s="3"/>
      <c r="GR1151" s="9"/>
      <c r="GS1151" s="3"/>
      <c r="GT1151" s="3"/>
      <c r="GU1151" s="3"/>
    </row>
    <row r="1152" spans="1:203" s="2" customFormat="1" x14ac:dyDescent="0.25">
      <c r="A1152" s="11"/>
      <c r="B1152" s="3"/>
      <c r="C1152" s="3"/>
      <c r="D1152" s="35"/>
      <c r="E1152" s="3"/>
      <c r="F1152" s="3"/>
      <c r="G1152" s="3"/>
      <c r="H1152" s="3"/>
      <c r="I1152" s="12"/>
      <c r="J1152" s="12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10"/>
      <c r="EJ1152" s="10"/>
      <c r="EK1152" s="10"/>
      <c r="EL1152" s="10"/>
      <c r="EM1152" s="10"/>
      <c r="EN1152" s="10"/>
      <c r="EO1152" s="10"/>
      <c r="EP1152" s="10"/>
      <c r="EQ1152" s="10"/>
      <c r="ER1152" s="10"/>
      <c r="ES1152" s="10"/>
      <c r="ET1152" s="10"/>
      <c r="EU1152" s="10"/>
      <c r="EV1152" s="10"/>
      <c r="EW1152" s="10"/>
      <c r="EX1152" s="10"/>
      <c r="EY1152" s="10"/>
      <c r="EZ1152" s="10"/>
      <c r="FA1152" s="10"/>
      <c r="FB1152" s="10"/>
      <c r="FC1152" s="10"/>
      <c r="FD1152" s="10"/>
      <c r="FE1152" s="10"/>
      <c r="FF1152" s="10"/>
      <c r="FG1152" s="10"/>
      <c r="FH1152" s="10"/>
      <c r="FI1152" s="10"/>
      <c r="FJ1152" s="10"/>
      <c r="FK1152" s="10"/>
      <c r="FL1152" s="10"/>
      <c r="FM1152" s="10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  <c r="GI1152" s="3"/>
      <c r="GJ1152" s="3"/>
      <c r="GK1152" s="3"/>
      <c r="GL1152" s="3"/>
      <c r="GM1152" s="3"/>
      <c r="GN1152" s="3"/>
      <c r="GO1152" s="3"/>
      <c r="GP1152" s="3"/>
      <c r="GQ1152" s="3"/>
      <c r="GR1152" s="9"/>
      <c r="GS1152" s="3"/>
      <c r="GT1152" s="3"/>
      <c r="GU1152" s="3"/>
    </row>
    <row r="1153" spans="1:203" s="2" customFormat="1" x14ac:dyDescent="0.25">
      <c r="A1153" s="11"/>
      <c r="B1153" s="3"/>
      <c r="C1153" s="3"/>
      <c r="D1153" s="35"/>
      <c r="E1153" s="3"/>
      <c r="F1153" s="3"/>
      <c r="G1153" s="3"/>
      <c r="H1153" s="3"/>
      <c r="I1153" s="12"/>
      <c r="J1153" s="12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10"/>
      <c r="EJ1153" s="10"/>
      <c r="EK1153" s="10"/>
      <c r="EL1153" s="10"/>
      <c r="EM1153" s="10"/>
      <c r="EN1153" s="10"/>
      <c r="EO1153" s="10"/>
      <c r="EP1153" s="10"/>
      <c r="EQ1153" s="10"/>
      <c r="ER1153" s="10"/>
      <c r="ES1153" s="10"/>
      <c r="ET1153" s="10"/>
      <c r="EU1153" s="10"/>
      <c r="EV1153" s="10"/>
      <c r="EW1153" s="10"/>
      <c r="EX1153" s="10"/>
      <c r="EY1153" s="10"/>
      <c r="EZ1153" s="10"/>
      <c r="FA1153" s="10"/>
      <c r="FB1153" s="10"/>
      <c r="FC1153" s="10"/>
      <c r="FD1153" s="10"/>
      <c r="FE1153" s="10"/>
      <c r="FF1153" s="10"/>
      <c r="FG1153" s="10"/>
      <c r="FH1153" s="10"/>
      <c r="FI1153" s="10"/>
      <c r="FJ1153" s="10"/>
      <c r="FK1153" s="10"/>
      <c r="FL1153" s="10"/>
      <c r="FM1153" s="10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  <c r="GI1153" s="3"/>
      <c r="GJ1153" s="3"/>
      <c r="GK1153" s="3"/>
      <c r="GL1153" s="3"/>
      <c r="GM1153" s="3"/>
      <c r="GN1153" s="3"/>
      <c r="GO1153" s="3"/>
      <c r="GP1153" s="3"/>
      <c r="GQ1153" s="3"/>
      <c r="GR1153" s="9"/>
      <c r="GS1153" s="3"/>
      <c r="GT1153" s="3"/>
      <c r="GU1153" s="3"/>
    </row>
    <row r="1154" spans="1:203" s="2" customFormat="1" x14ac:dyDescent="0.25">
      <c r="A1154" s="11"/>
      <c r="B1154" s="3"/>
      <c r="C1154" s="3"/>
      <c r="D1154" s="35"/>
      <c r="E1154" s="3"/>
      <c r="F1154" s="3"/>
      <c r="G1154" s="3"/>
      <c r="H1154" s="3"/>
      <c r="I1154" s="12"/>
      <c r="J1154" s="12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10"/>
      <c r="EJ1154" s="10"/>
      <c r="EK1154" s="10"/>
      <c r="EL1154" s="10"/>
      <c r="EM1154" s="10"/>
      <c r="EN1154" s="10"/>
      <c r="EO1154" s="10"/>
      <c r="EP1154" s="10"/>
      <c r="EQ1154" s="10"/>
      <c r="ER1154" s="10"/>
      <c r="ES1154" s="10"/>
      <c r="ET1154" s="10"/>
      <c r="EU1154" s="10"/>
      <c r="EV1154" s="10"/>
      <c r="EW1154" s="10"/>
      <c r="EX1154" s="10"/>
      <c r="EY1154" s="10"/>
      <c r="EZ1154" s="10"/>
      <c r="FA1154" s="10"/>
      <c r="FB1154" s="10"/>
      <c r="FC1154" s="10"/>
      <c r="FD1154" s="10"/>
      <c r="FE1154" s="10"/>
      <c r="FF1154" s="10"/>
      <c r="FG1154" s="10"/>
      <c r="FH1154" s="10"/>
      <c r="FI1154" s="10"/>
      <c r="FJ1154" s="10"/>
      <c r="FK1154" s="10"/>
      <c r="FL1154" s="10"/>
      <c r="FM1154" s="10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  <c r="GI1154" s="3"/>
      <c r="GJ1154" s="3"/>
      <c r="GK1154" s="3"/>
      <c r="GL1154" s="3"/>
      <c r="GM1154" s="3"/>
      <c r="GN1154" s="3"/>
      <c r="GO1154" s="3"/>
      <c r="GP1154" s="3"/>
      <c r="GQ1154" s="3"/>
      <c r="GR1154" s="9"/>
      <c r="GS1154" s="3"/>
      <c r="GT1154" s="3"/>
      <c r="GU1154" s="3"/>
    </row>
    <row r="1155" spans="1:203" s="2" customFormat="1" x14ac:dyDescent="0.25">
      <c r="A1155" s="11"/>
      <c r="B1155" s="3"/>
      <c r="C1155" s="3"/>
      <c r="D1155" s="35"/>
      <c r="E1155" s="3"/>
      <c r="F1155" s="3"/>
      <c r="G1155" s="3"/>
      <c r="H1155" s="3"/>
      <c r="I1155" s="12"/>
      <c r="J1155" s="12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10"/>
      <c r="EJ1155" s="10"/>
      <c r="EK1155" s="10"/>
      <c r="EL1155" s="10"/>
      <c r="EM1155" s="10"/>
      <c r="EN1155" s="10"/>
      <c r="EO1155" s="10"/>
      <c r="EP1155" s="10"/>
      <c r="EQ1155" s="10"/>
      <c r="ER1155" s="10"/>
      <c r="ES1155" s="10"/>
      <c r="ET1155" s="10"/>
      <c r="EU1155" s="10"/>
      <c r="EV1155" s="10"/>
      <c r="EW1155" s="10"/>
      <c r="EX1155" s="10"/>
      <c r="EY1155" s="10"/>
      <c r="EZ1155" s="10"/>
      <c r="FA1155" s="10"/>
      <c r="FB1155" s="10"/>
      <c r="FC1155" s="10"/>
      <c r="FD1155" s="10"/>
      <c r="FE1155" s="10"/>
      <c r="FF1155" s="10"/>
      <c r="FG1155" s="10"/>
      <c r="FH1155" s="10"/>
      <c r="FI1155" s="10"/>
      <c r="FJ1155" s="10"/>
      <c r="FK1155" s="10"/>
      <c r="FL1155" s="10"/>
      <c r="FM1155" s="10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9"/>
      <c r="GS1155" s="3"/>
      <c r="GT1155" s="3"/>
      <c r="GU1155" s="3"/>
    </row>
    <row r="1156" spans="1:203" s="2" customFormat="1" x14ac:dyDescent="0.25">
      <c r="A1156" s="11"/>
      <c r="B1156" s="3"/>
      <c r="C1156" s="3"/>
      <c r="D1156" s="35"/>
      <c r="E1156" s="3"/>
      <c r="F1156" s="3"/>
      <c r="G1156" s="3"/>
      <c r="H1156" s="3"/>
      <c r="I1156" s="12"/>
      <c r="J1156" s="12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10"/>
      <c r="EJ1156" s="10"/>
      <c r="EK1156" s="10"/>
      <c r="EL1156" s="10"/>
      <c r="EM1156" s="10"/>
      <c r="EN1156" s="10"/>
      <c r="EO1156" s="10"/>
      <c r="EP1156" s="10"/>
      <c r="EQ1156" s="10"/>
      <c r="ER1156" s="10"/>
      <c r="ES1156" s="10"/>
      <c r="ET1156" s="10"/>
      <c r="EU1156" s="10"/>
      <c r="EV1156" s="10"/>
      <c r="EW1156" s="10"/>
      <c r="EX1156" s="10"/>
      <c r="EY1156" s="10"/>
      <c r="EZ1156" s="10"/>
      <c r="FA1156" s="10"/>
      <c r="FB1156" s="10"/>
      <c r="FC1156" s="10"/>
      <c r="FD1156" s="10"/>
      <c r="FE1156" s="10"/>
      <c r="FF1156" s="10"/>
      <c r="FG1156" s="10"/>
      <c r="FH1156" s="10"/>
      <c r="FI1156" s="10"/>
      <c r="FJ1156" s="10"/>
      <c r="FK1156" s="10"/>
      <c r="FL1156" s="10"/>
      <c r="FM1156" s="10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  <c r="GO1156" s="3"/>
      <c r="GP1156" s="3"/>
      <c r="GQ1156" s="3"/>
      <c r="GR1156" s="9"/>
      <c r="GS1156" s="3"/>
      <c r="GT1156" s="3"/>
      <c r="GU1156" s="3"/>
    </row>
    <row r="1157" spans="1:203" s="2" customFormat="1" x14ac:dyDescent="0.25">
      <c r="A1157" s="11"/>
      <c r="B1157" s="3"/>
      <c r="C1157" s="3"/>
      <c r="D1157" s="35"/>
      <c r="E1157" s="3"/>
      <c r="F1157" s="3"/>
      <c r="G1157" s="3"/>
      <c r="H1157" s="3"/>
      <c r="I1157" s="12"/>
      <c r="J1157" s="12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10"/>
      <c r="EJ1157" s="10"/>
      <c r="EK1157" s="10"/>
      <c r="EL1157" s="10"/>
      <c r="EM1157" s="10"/>
      <c r="EN1157" s="10"/>
      <c r="EO1157" s="10"/>
      <c r="EP1157" s="10"/>
      <c r="EQ1157" s="10"/>
      <c r="ER1157" s="10"/>
      <c r="ES1157" s="10"/>
      <c r="ET1157" s="10"/>
      <c r="EU1157" s="10"/>
      <c r="EV1157" s="10"/>
      <c r="EW1157" s="10"/>
      <c r="EX1157" s="10"/>
      <c r="EY1157" s="10"/>
      <c r="EZ1157" s="10"/>
      <c r="FA1157" s="10"/>
      <c r="FB1157" s="10"/>
      <c r="FC1157" s="10"/>
      <c r="FD1157" s="10"/>
      <c r="FE1157" s="10"/>
      <c r="FF1157" s="10"/>
      <c r="FG1157" s="10"/>
      <c r="FH1157" s="10"/>
      <c r="FI1157" s="10"/>
      <c r="FJ1157" s="10"/>
      <c r="FK1157" s="10"/>
      <c r="FL1157" s="10"/>
      <c r="FM1157" s="10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9"/>
      <c r="GS1157" s="3"/>
      <c r="GT1157" s="3"/>
      <c r="GU1157" s="3"/>
    </row>
    <row r="1158" spans="1:203" s="2" customFormat="1" x14ac:dyDescent="0.25">
      <c r="A1158" s="11"/>
      <c r="B1158" s="3"/>
      <c r="C1158" s="3"/>
      <c r="D1158" s="35"/>
      <c r="E1158" s="3"/>
      <c r="F1158" s="3"/>
      <c r="G1158" s="3"/>
      <c r="H1158" s="3"/>
      <c r="I1158" s="12"/>
      <c r="J1158" s="12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10"/>
      <c r="EJ1158" s="10"/>
      <c r="EK1158" s="10"/>
      <c r="EL1158" s="10"/>
      <c r="EM1158" s="10"/>
      <c r="EN1158" s="10"/>
      <c r="EO1158" s="10"/>
      <c r="EP1158" s="10"/>
      <c r="EQ1158" s="10"/>
      <c r="ER1158" s="10"/>
      <c r="ES1158" s="10"/>
      <c r="ET1158" s="10"/>
      <c r="EU1158" s="10"/>
      <c r="EV1158" s="10"/>
      <c r="EW1158" s="10"/>
      <c r="EX1158" s="10"/>
      <c r="EY1158" s="10"/>
      <c r="EZ1158" s="10"/>
      <c r="FA1158" s="10"/>
      <c r="FB1158" s="10"/>
      <c r="FC1158" s="10"/>
      <c r="FD1158" s="10"/>
      <c r="FE1158" s="10"/>
      <c r="FF1158" s="10"/>
      <c r="FG1158" s="10"/>
      <c r="FH1158" s="10"/>
      <c r="FI1158" s="10"/>
      <c r="FJ1158" s="10"/>
      <c r="FK1158" s="10"/>
      <c r="FL1158" s="10"/>
      <c r="FM1158" s="10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9"/>
      <c r="GS1158" s="3"/>
      <c r="GT1158" s="3"/>
      <c r="GU1158" s="3"/>
    </row>
    <row r="1159" spans="1:203" s="2" customFormat="1" x14ac:dyDescent="0.25">
      <c r="A1159" s="11"/>
      <c r="B1159" s="3"/>
      <c r="C1159" s="3"/>
      <c r="D1159" s="35"/>
      <c r="E1159" s="3"/>
      <c r="F1159" s="3"/>
      <c r="G1159" s="3"/>
      <c r="H1159" s="3"/>
      <c r="I1159" s="12"/>
      <c r="J1159" s="12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10"/>
      <c r="EJ1159" s="10"/>
      <c r="EK1159" s="10"/>
      <c r="EL1159" s="10"/>
      <c r="EM1159" s="10"/>
      <c r="EN1159" s="10"/>
      <c r="EO1159" s="10"/>
      <c r="EP1159" s="10"/>
      <c r="EQ1159" s="10"/>
      <c r="ER1159" s="10"/>
      <c r="ES1159" s="10"/>
      <c r="ET1159" s="10"/>
      <c r="EU1159" s="10"/>
      <c r="EV1159" s="10"/>
      <c r="EW1159" s="10"/>
      <c r="EX1159" s="10"/>
      <c r="EY1159" s="10"/>
      <c r="EZ1159" s="10"/>
      <c r="FA1159" s="10"/>
      <c r="FB1159" s="10"/>
      <c r="FC1159" s="10"/>
      <c r="FD1159" s="10"/>
      <c r="FE1159" s="10"/>
      <c r="FF1159" s="10"/>
      <c r="FG1159" s="10"/>
      <c r="FH1159" s="10"/>
      <c r="FI1159" s="10"/>
      <c r="FJ1159" s="10"/>
      <c r="FK1159" s="10"/>
      <c r="FL1159" s="10"/>
      <c r="FM1159" s="10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  <c r="GO1159" s="3"/>
      <c r="GP1159" s="3"/>
      <c r="GQ1159" s="3"/>
      <c r="GR1159" s="9"/>
      <c r="GS1159" s="3"/>
      <c r="GT1159" s="3"/>
      <c r="GU1159" s="3"/>
    </row>
    <row r="1160" spans="1:203" s="2" customFormat="1" x14ac:dyDescent="0.25">
      <c r="A1160" s="11"/>
      <c r="B1160" s="3"/>
      <c r="C1160" s="3"/>
      <c r="D1160" s="35"/>
      <c r="E1160" s="3"/>
      <c r="F1160" s="3"/>
      <c r="G1160" s="3"/>
      <c r="H1160" s="3"/>
      <c r="I1160" s="12"/>
      <c r="J1160" s="12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10"/>
      <c r="EJ1160" s="10"/>
      <c r="EK1160" s="10"/>
      <c r="EL1160" s="10"/>
      <c r="EM1160" s="10"/>
      <c r="EN1160" s="10"/>
      <c r="EO1160" s="10"/>
      <c r="EP1160" s="10"/>
      <c r="EQ1160" s="10"/>
      <c r="ER1160" s="10"/>
      <c r="ES1160" s="10"/>
      <c r="ET1160" s="10"/>
      <c r="EU1160" s="10"/>
      <c r="EV1160" s="10"/>
      <c r="EW1160" s="10"/>
      <c r="EX1160" s="10"/>
      <c r="EY1160" s="10"/>
      <c r="EZ1160" s="10"/>
      <c r="FA1160" s="10"/>
      <c r="FB1160" s="10"/>
      <c r="FC1160" s="10"/>
      <c r="FD1160" s="10"/>
      <c r="FE1160" s="10"/>
      <c r="FF1160" s="10"/>
      <c r="FG1160" s="10"/>
      <c r="FH1160" s="10"/>
      <c r="FI1160" s="10"/>
      <c r="FJ1160" s="10"/>
      <c r="FK1160" s="10"/>
      <c r="FL1160" s="10"/>
      <c r="FM1160" s="10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9"/>
      <c r="GS1160" s="3"/>
      <c r="GT1160" s="3"/>
      <c r="GU1160" s="3"/>
    </row>
    <row r="1161" spans="1:203" s="2" customFormat="1" x14ac:dyDescent="0.25">
      <c r="A1161" s="11"/>
      <c r="B1161" s="3"/>
      <c r="C1161" s="3"/>
      <c r="D1161" s="35"/>
      <c r="E1161" s="3"/>
      <c r="F1161" s="3"/>
      <c r="G1161" s="3"/>
      <c r="H1161" s="3"/>
      <c r="I1161" s="12"/>
      <c r="J1161" s="12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10"/>
      <c r="EJ1161" s="10"/>
      <c r="EK1161" s="10"/>
      <c r="EL1161" s="10"/>
      <c r="EM1161" s="10"/>
      <c r="EN1161" s="10"/>
      <c r="EO1161" s="10"/>
      <c r="EP1161" s="10"/>
      <c r="EQ1161" s="10"/>
      <c r="ER1161" s="10"/>
      <c r="ES1161" s="10"/>
      <c r="ET1161" s="10"/>
      <c r="EU1161" s="10"/>
      <c r="EV1161" s="10"/>
      <c r="EW1161" s="10"/>
      <c r="EX1161" s="10"/>
      <c r="EY1161" s="10"/>
      <c r="EZ1161" s="10"/>
      <c r="FA1161" s="10"/>
      <c r="FB1161" s="10"/>
      <c r="FC1161" s="10"/>
      <c r="FD1161" s="10"/>
      <c r="FE1161" s="10"/>
      <c r="FF1161" s="10"/>
      <c r="FG1161" s="10"/>
      <c r="FH1161" s="10"/>
      <c r="FI1161" s="10"/>
      <c r="FJ1161" s="10"/>
      <c r="FK1161" s="10"/>
      <c r="FL1161" s="10"/>
      <c r="FM1161" s="10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  <c r="GO1161" s="3"/>
      <c r="GP1161" s="3"/>
      <c r="GQ1161" s="3"/>
      <c r="GR1161" s="9"/>
      <c r="GS1161" s="3"/>
      <c r="GT1161" s="3"/>
      <c r="GU1161" s="3"/>
    </row>
    <row r="1162" spans="1:203" s="2" customFormat="1" x14ac:dyDescent="0.25">
      <c r="A1162" s="11"/>
      <c r="B1162" s="3"/>
      <c r="C1162" s="3"/>
      <c r="D1162" s="35"/>
      <c r="E1162" s="3"/>
      <c r="F1162" s="3"/>
      <c r="G1162" s="3"/>
      <c r="H1162" s="3"/>
      <c r="I1162" s="12"/>
      <c r="J1162" s="12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10"/>
      <c r="EJ1162" s="10"/>
      <c r="EK1162" s="10"/>
      <c r="EL1162" s="10"/>
      <c r="EM1162" s="10"/>
      <c r="EN1162" s="10"/>
      <c r="EO1162" s="10"/>
      <c r="EP1162" s="10"/>
      <c r="EQ1162" s="10"/>
      <c r="ER1162" s="10"/>
      <c r="ES1162" s="10"/>
      <c r="ET1162" s="10"/>
      <c r="EU1162" s="10"/>
      <c r="EV1162" s="10"/>
      <c r="EW1162" s="10"/>
      <c r="EX1162" s="10"/>
      <c r="EY1162" s="10"/>
      <c r="EZ1162" s="10"/>
      <c r="FA1162" s="10"/>
      <c r="FB1162" s="10"/>
      <c r="FC1162" s="10"/>
      <c r="FD1162" s="10"/>
      <c r="FE1162" s="10"/>
      <c r="FF1162" s="10"/>
      <c r="FG1162" s="10"/>
      <c r="FH1162" s="10"/>
      <c r="FI1162" s="10"/>
      <c r="FJ1162" s="10"/>
      <c r="FK1162" s="10"/>
      <c r="FL1162" s="10"/>
      <c r="FM1162" s="10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9"/>
      <c r="GS1162" s="3"/>
      <c r="GT1162" s="3"/>
      <c r="GU1162" s="3"/>
    </row>
    <row r="1163" spans="1:203" s="2" customFormat="1" x14ac:dyDescent="0.25">
      <c r="A1163" s="11"/>
      <c r="B1163" s="3"/>
      <c r="C1163" s="3"/>
      <c r="D1163" s="35"/>
      <c r="E1163" s="3"/>
      <c r="F1163" s="3"/>
      <c r="G1163" s="3"/>
      <c r="H1163" s="3"/>
      <c r="I1163" s="12"/>
      <c r="J1163" s="12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10"/>
      <c r="EJ1163" s="10"/>
      <c r="EK1163" s="10"/>
      <c r="EL1163" s="10"/>
      <c r="EM1163" s="10"/>
      <c r="EN1163" s="10"/>
      <c r="EO1163" s="10"/>
      <c r="EP1163" s="10"/>
      <c r="EQ1163" s="10"/>
      <c r="ER1163" s="10"/>
      <c r="ES1163" s="10"/>
      <c r="ET1163" s="10"/>
      <c r="EU1163" s="10"/>
      <c r="EV1163" s="10"/>
      <c r="EW1163" s="10"/>
      <c r="EX1163" s="10"/>
      <c r="EY1163" s="10"/>
      <c r="EZ1163" s="10"/>
      <c r="FA1163" s="10"/>
      <c r="FB1163" s="10"/>
      <c r="FC1163" s="10"/>
      <c r="FD1163" s="10"/>
      <c r="FE1163" s="10"/>
      <c r="FF1163" s="10"/>
      <c r="FG1163" s="10"/>
      <c r="FH1163" s="10"/>
      <c r="FI1163" s="10"/>
      <c r="FJ1163" s="10"/>
      <c r="FK1163" s="10"/>
      <c r="FL1163" s="10"/>
      <c r="FM1163" s="10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/>
      <c r="GN1163" s="3"/>
      <c r="GO1163" s="3"/>
      <c r="GP1163" s="3"/>
      <c r="GQ1163" s="3"/>
      <c r="GR1163" s="9"/>
      <c r="GS1163" s="3"/>
      <c r="GT1163" s="3"/>
      <c r="GU1163" s="3"/>
    </row>
    <row r="1164" spans="1:203" s="2" customFormat="1" x14ac:dyDescent="0.25">
      <c r="A1164" s="11"/>
      <c r="B1164" s="3"/>
      <c r="C1164" s="3"/>
      <c r="D1164" s="35"/>
      <c r="E1164" s="3"/>
      <c r="F1164" s="3"/>
      <c r="G1164" s="3"/>
      <c r="H1164" s="3"/>
      <c r="I1164" s="12"/>
      <c r="J1164" s="12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10"/>
      <c r="EJ1164" s="10"/>
      <c r="EK1164" s="10"/>
      <c r="EL1164" s="10"/>
      <c r="EM1164" s="10"/>
      <c r="EN1164" s="10"/>
      <c r="EO1164" s="10"/>
      <c r="EP1164" s="10"/>
      <c r="EQ1164" s="10"/>
      <c r="ER1164" s="10"/>
      <c r="ES1164" s="10"/>
      <c r="ET1164" s="10"/>
      <c r="EU1164" s="10"/>
      <c r="EV1164" s="10"/>
      <c r="EW1164" s="10"/>
      <c r="EX1164" s="10"/>
      <c r="EY1164" s="10"/>
      <c r="EZ1164" s="10"/>
      <c r="FA1164" s="10"/>
      <c r="FB1164" s="10"/>
      <c r="FC1164" s="10"/>
      <c r="FD1164" s="10"/>
      <c r="FE1164" s="10"/>
      <c r="FF1164" s="10"/>
      <c r="FG1164" s="10"/>
      <c r="FH1164" s="10"/>
      <c r="FI1164" s="10"/>
      <c r="FJ1164" s="10"/>
      <c r="FK1164" s="10"/>
      <c r="FL1164" s="10"/>
      <c r="FM1164" s="10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9"/>
      <c r="GS1164" s="3"/>
      <c r="GT1164" s="3"/>
      <c r="GU1164" s="3"/>
    </row>
    <row r="1165" spans="1:203" s="2" customFormat="1" x14ac:dyDescent="0.25">
      <c r="A1165" s="11"/>
      <c r="B1165" s="3"/>
      <c r="C1165" s="3"/>
      <c r="D1165" s="35"/>
      <c r="E1165" s="3"/>
      <c r="F1165" s="3"/>
      <c r="G1165" s="3"/>
      <c r="H1165" s="3"/>
      <c r="I1165" s="12"/>
      <c r="J1165" s="12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10"/>
      <c r="EJ1165" s="10"/>
      <c r="EK1165" s="10"/>
      <c r="EL1165" s="10"/>
      <c r="EM1165" s="10"/>
      <c r="EN1165" s="10"/>
      <c r="EO1165" s="10"/>
      <c r="EP1165" s="10"/>
      <c r="EQ1165" s="10"/>
      <c r="ER1165" s="10"/>
      <c r="ES1165" s="10"/>
      <c r="ET1165" s="10"/>
      <c r="EU1165" s="10"/>
      <c r="EV1165" s="10"/>
      <c r="EW1165" s="10"/>
      <c r="EX1165" s="10"/>
      <c r="EY1165" s="10"/>
      <c r="EZ1165" s="10"/>
      <c r="FA1165" s="10"/>
      <c r="FB1165" s="10"/>
      <c r="FC1165" s="10"/>
      <c r="FD1165" s="10"/>
      <c r="FE1165" s="10"/>
      <c r="FF1165" s="10"/>
      <c r="FG1165" s="10"/>
      <c r="FH1165" s="10"/>
      <c r="FI1165" s="10"/>
      <c r="FJ1165" s="10"/>
      <c r="FK1165" s="10"/>
      <c r="FL1165" s="10"/>
      <c r="FM1165" s="10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  <c r="GI1165" s="3"/>
      <c r="GJ1165" s="3"/>
      <c r="GK1165" s="3"/>
      <c r="GL1165" s="3"/>
      <c r="GM1165" s="3"/>
      <c r="GN1165" s="3"/>
      <c r="GO1165" s="3"/>
      <c r="GP1165" s="3"/>
      <c r="GQ1165" s="3"/>
      <c r="GR1165" s="9"/>
      <c r="GS1165" s="3"/>
      <c r="GT1165" s="3"/>
      <c r="GU1165" s="3"/>
    </row>
    <row r="1166" spans="1:203" s="2" customFormat="1" x14ac:dyDescent="0.25">
      <c r="A1166" s="11"/>
      <c r="B1166" s="3"/>
      <c r="C1166" s="3"/>
      <c r="D1166" s="35"/>
      <c r="E1166" s="3"/>
      <c r="F1166" s="3"/>
      <c r="G1166" s="3"/>
      <c r="H1166" s="3"/>
      <c r="I1166" s="12"/>
      <c r="J1166" s="12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10"/>
      <c r="EJ1166" s="10"/>
      <c r="EK1166" s="10"/>
      <c r="EL1166" s="10"/>
      <c r="EM1166" s="10"/>
      <c r="EN1166" s="10"/>
      <c r="EO1166" s="10"/>
      <c r="EP1166" s="10"/>
      <c r="EQ1166" s="10"/>
      <c r="ER1166" s="10"/>
      <c r="ES1166" s="10"/>
      <c r="ET1166" s="10"/>
      <c r="EU1166" s="10"/>
      <c r="EV1166" s="10"/>
      <c r="EW1166" s="10"/>
      <c r="EX1166" s="10"/>
      <c r="EY1166" s="10"/>
      <c r="EZ1166" s="10"/>
      <c r="FA1166" s="10"/>
      <c r="FB1166" s="10"/>
      <c r="FC1166" s="10"/>
      <c r="FD1166" s="10"/>
      <c r="FE1166" s="10"/>
      <c r="FF1166" s="10"/>
      <c r="FG1166" s="10"/>
      <c r="FH1166" s="10"/>
      <c r="FI1166" s="10"/>
      <c r="FJ1166" s="10"/>
      <c r="FK1166" s="10"/>
      <c r="FL1166" s="10"/>
      <c r="FM1166" s="10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9"/>
      <c r="GS1166" s="3"/>
      <c r="GT1166" s="3"/>
      <c r="GU1166" s="3"/>
    </row>
    <row r="1167" spans="1:203" s="2" customFormat="1" x14ac:dyDescent="0.25">
      <c r="A1167" s="11"/>
      <c r="B1167" s="3"/>
      <c r="C1167" s="3"/>
      <c r="D1167" s="35"/>
      <c r="E1167" s="3"/>
      <c r="F1167" s="3"/>
      <c r="G1167" s="3"/>
      <c r="H1167" s="3"/>
      <c r="I1167" s="12"/>
      <c r="J1167" s="12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10"/>
      <c r="EJ1167" s="10"/>
      <c r="EK1167" s="10"/>
      <c r="EL1167" s="10"/>
      <c r="EM1167" s="10"/>
      <c r="EN1167" s="10"/>
      <c r="EO1167" s="10"/>
      <c r="EP1167" s="10"/>
      <c r="EQ1167" s="10"/>
      <c r="ER1167" s="10"/>
      <c r="ES1167" s="10"/>
      <c r="ET1167" s="10"/>
      <c r="EU1167" s="10"/>
      <c r="EV1167" s="10"/>
      <c r="EW1167" s="10"/>
      <c r="EX1167" s="10"/>
      <c r="EY1167" s="10"/>
      <c r="EZ1167" s="10"/>
      <c r="FA1167" s="10"/>
      <c r="FB1167" s="10"/>
      <c r="FC1167" s="10"/>
      <c r="FD1167" s="10"/>
      <c r="FE1167" s="10"/>
      <c r="FF1167" s="10"/>
      <c r="FG1167" s="10"/>
      <c r="FH1167" s="10"/>
      <c r="FI1167" s="10"/>
      <c r="FJ1167" s="10"/>
      <c r="FK1167" s="10"/>
      <c r="FL1167" s="10"/>
      <c r="FM1167" s="10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  <c r="GO1167" s="3"/>
      <c r="GP1167" s="3"/>
      <c r="GQ1167" s="3"/>
      <c r="GR1167" s="9"/>
      <c r="GS1167" s="3"/>
      <c r="GT1167" s="3"/>
      <c r="GU1167" s="3"/>
    </row>
    <row r="1168" spans="1:203" s="2" customFormat="1" x14ac:dyDescent="0.25">
      <c r="A1168" s="11"/>
      <c r="B1168" s="3"/>
      <c r="C1168" s="3"/>
      <c r="D1168" s="35"/>
      <c r="E1168" s="3"/>
      <c r="F1168" s="3"/>
      <c r="G1168" s="3"/>
      <c r="H1168" s="3"/>
      <c r="I1168" s="12"/>
      <c r="J1168" s="12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10"/>
      <c r="EJ1168" s="10"/>
      <c r="EK1168" s="10"/>
      <c r="EL1168" s="10"/>
      <c r="EM1168" s="10"/>
      <c r="EN1168" s="10"/>
      <c r="EO1168" s="10"/>
      <c r="EP1168" s="10"/>
      <c r="EQ1168" s="10"/>
      <c r="ER1168" s="10"/>
      <c r="ES1168" s="10"/>
      <c r="ET1168" s="10"/>
      <c r="EU1168" s="10"/>
      <c r="EV1168" s="10"/>
      <c r="EW1168" s="10"/>
      <c r="EX1168" s="10"/>
      <c r="EY1168" s="10"/>
      <c r="EZ1168" s="10"/>
      <c r="FA1168" s="10"/>
      <c r="FB1168" s="10"/>
      <c r="FC1168" s="10"/>
      <c r="FD1168" s="10"/>
      <c r="FE1168" s="10"/>
      <c r="FF1168" s="10"/>
      <c r="FG1168" s="10"/>
      <c r="FH1168" s="10"/>
      <c r="FI1168" s="10"/>
      <c r="FJ1168" s="10"/>
      <c r="FK1168" s="10"/>
      <c r="FL1168" s="10"/>
      <c r="FM1168" s="10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9"/>
      <c r="GS1168" s="3"/>
      <c r="GT1168" s="3"/>
      <c r="GU1168" s="3"/>
    </row>
    <row r="1169" spans="1:203" s="2" customFormat="1" x14ac:dyDescent="0.25">
      <c r="A1169" s="11"/>
      <c r="B1169" s="3"/>
      <c r="C1169" s="3"/>
      <c r="D1169" s="35"/>
      <c r="E1169" s="3"/>
      <c r="F1169" s="3"/>
      <c r="G1169" s="3"/>
      <c r="H1169" s="3"/>
      <c r="I1169" s="12"/>
      <c r="J1169" s="12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10"/>
      <c r="EJ1169" s="10"/>
      <c r="EK1169" s="10"/>
      <c r="EL1169" s="10"/>
      <c r="EM1169" s="10"/>
      <c r="EN1169" s="10"/>
      <c r="EO1169" s="10"/>
      <c r="EP1169" s="10"/>
      <c r="EQ1169" s="10"/>
      <c r="ER1169" s="10"/>
      <c r="ES1169" s="10"/>
      <c r="ET1169" s="10"/>
      <c r="EU1169" s="10"/>
      <c r="EV1169" s="10"/>
      <c r="EW1169" s="10"/>
      <c r="EX1169" s="10"/>
      <c r="EY1169" s="10"/>
      <c r="EZ1169" s="10"/>
      <c r="FA1169" s="10"/>
      <c r="FB1169" s="10"/>
      <c r="FC1169" s="10"/>
      <c r="FD1169" s="10"/>
      <c r="FE1169" s="10"/>
      <c r="FF1169" s="10"/>
      <c r="FG1169" s="10"/>
      <c r="FH1169" s="10"/>
      <c r="FI1169" s="10"/>
      <c r="FJ1169" s="10"/>
      <c r="FK1169" s="10"/>
      <c r="FL1169" s="10"/>
      <c r="FM1169" s="10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  <c r="GO1169" s="3"/>
      <c r="GP1169" s="3"/>
      <c r="GQ1169" s="3"/>
      <c r="GR1169" s="9"/>
      <c r="GS1169" s="3"/>
      <c r="GT1169" s="3"/>
      <c r="GU1169" s="3"/>
    </row>
    <row r="1170" spans="1:203" s="2" customFormat="1" x14ac:dyDescent="0.25">
      <c r="A1170" s="11"/>
      <c r="B1170" s="3"/>
      <c r="C1170" s="3"/>
      <c r="D1170" s="35"/>
      <c r="E1170" s="3"/>
      <c r="F1170" s="3"/>
      <c r="G1170" s="3"/>
      <c r="H1170" s="3"/>
      <c r="I1170" s="12"/>
      <c r="J1170" s="12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10"/>
      <c r="EJ1170" s="10"/>
      <c r="EK1170" s="10"/>
      <c r="EL1170" s="10"/>
      <c r="EM1170" s="10"/>
      <c r="EN1170" s="10"/>
      <c r="EO1170" s="10"/>
      <c r="EP1170" s="10"/>
      <c r="EQ1170" s="10"/>
      <c r="ER1170" s="10"/>
      <c r="ES1170" s="10"/>
      <c r="ET1170" s="10"/>
      <c r="EU1170" s="10"/>
      <c r="EV1170" s="10"/>
      <c r="EW1170" s="10"/>
      <c r="EX1170" s="10"/>
      <c r="EY1170" s="10"/>
      <c r="EZ1170" s="10"/>
      <c r="FA1170" s="10"/>
      <c r="FB1170" s="10"/>
      <c r="FC1170" s="10"/>
      <c r="FD1170" s="10"/>
      <c r="FE1170" s="10"/>
      <c r="FF1170" s="10"/>
      <c r="FG1170" s="10"/>
      <c r="FH1170" s="10"/>
      <c r="FI1170" s="10"/>
      <c r="FJ1170" s="10"/>
      <c r="FK1170" s="10"/>
      <c r="FL1170" s="10"/>
      <c r="FM1170" s="10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9"/>
      <c r="GS1170" s="3"/>
      <c r="GT1170" s="3"/>
      <c r="GU1170" s="3"/>
    </row>
    <row r="1171" spans="1:203" s="2" customFormat="1" x14ac:dyDescent="0.25">
      <c r="A1171" s="11"/>
      <c r="B1171" s="3"/>
      <c r="C1171" s="3"/>
      <c r="D1171" s="35"/>
      <c r="E1171" s="3"/>
      <c r="F1171" s="3"/>
      <c r="G1171" s="3"/>
      <c r="H1171" s="3"/>
      <c r="I1171" s="12"/>
      <c r="J1171" s="12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10"/>
      <c r="EJ1171" s="10"/>
      <c r="EK1171" s="10"/>
      <c r="EL1171" s="10"/>
      <c r="EM1171" s="10"/>
      <c r="EN1171" s="10"/>
      <c r="EO1171" s="10"/>
      <c r="EP1171" s="10"/>
      <c r="EQ1171" s="10"/>
      <c r="ER1171" s="10"/>
      <c r="ES1171" s="10"/>
      <c r="ET1171" s="10"/>
      <c r="EU1171" s="10"/>
      <c r="EV1171" s="10"/>
      <c r="EW1171" s="10"/>
      <c r="EX1171" s="10"/>
      <c r="EY1171" s="10"/>
      <c r="EZ1171" s="10"/>
      <c r="FA1171" s="10"/>
      <c r="FB1171" s="10"/>
      <c r="FC1171" s="10"/>
      <c r="FD1171" s="10"/>
      <c r="FE1171" s="10"/>
      <c r="FF1171" s="10"/>
      <c r="FG1171" s="10"/>
      <c r="FH1171" s="10"/>
      <c r="FI1171" s="10"/>
      <c r="FJ1171" s="10"/>
      <c r="FK1171" s="10"/>
      <c r="FL1171" s="10"/>
      <c r="FM1171" s="10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  <c r="GO1171" s="3"/>
      <c r="GP1171" s="3"/>
      <c r="GQ1171" s="3"/>
      <c r="GR1171" s="9"/>
      <c r="GS1171" s="3"/>
      <c r="GT1171" s="3"/>
      <c r="GU1171" s="3"/>
    </row>
    <row r="1172" spans="1:203" s="2" customFormat="1" x14ac:dyDescent="0.25">
      <c r="A1172" s="11"/>
      <c r="B1172" s="3"/>
      <c r="C1172" s="3"/>
      <c r="D1172" s="35"/>
      <c r="E1172" s="3"/>
      <c r="F1172" s="3"/>
      <c r="G1172" s="3"/>
      <c r="H1172" s="3"/>
      <c r="I1172" s="12"/>
      <c r="J1172" s="12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10"/>
      <c r="EJ1172" s="10"/>
      <c r="EK1172" s="10"/>
      <c r="EL1172" s="10"/>
      <c r="EM1172" s="10"/>
      <c r="EN1172" s="10"/>
      <c r="EO1172" s="10"/>
      <c r="EP1172" s="10"/>
      <c r="EQ1172" s="10"/>
      <c r="ER1172" s="10"/>
      <c r="ES1172" s="10"/>
      <c r="ET1172" s="10"/>
      <c r="EU1172" s="10"/>
      <c r="EV1172" s="10"/>
      <c r="EW1172" s="10"/>
      <c r="EX1172" s="10"/>
      <c r="EY1172" s="10"/>
      <c r="EZ1172" s="10"/>
      <c r="FA1172" s="10"/>
      <c r="FB1172" s="10"/>
      <c r="FC1172" s="10"/>
      <c r="FD1172" s="10"/>
      <c r="FE1172" s="10"/>
      <c r="FF1172" s="10"/>
      <c r="FG1172" s="10"/>
      <c r="FH1172" s="10"/>
      <c r="FI1172" s="10"/>
      <c r="FJ1172" s="10"/>
      <c r="FK1172" s="10"/>
      <c r="FL1172" s="10"/>
      <c r="FM1172" s="10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  <c r="GI1172" s="3"/>
      <c r="GJ1172" s="3"/>
      <c r="GK1172" s="3"/>
      <c r="GL1172" s="3"/>
      <c r="GM1172" s="3"/>
      <c r="GN1172" s="3"/>
      <c r="GO1172" s="3"/>
      <c r="GP1172" s="3"/>
      <c r="GQ1172" s="3"/>
      <c r="GR1172" s="9"/>
      <c r="GS1172" s="3"/>
      <c r="GT1172" s="3"/>
      <c r="GU1172" s="3"/>
    </row>
    <row r="1173" spans="1:203" s="2" customFormat="1" x14ac:dyDescent="0.25">
      <c r="A1173" s="11"/>
      <c r="B1173" s="3"/>
      <c r="C1173" s="3"/>
      <c r="D1173" s="35"/>
      <c r="E1173" s="3"/>
      <c r="F1173" s="3"/>
      <c r="G1173" s="3"/>
      <c r="H1173" s="3"/>
      <c r="I1173" s="12"/>
      <c r="J1173" s="12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10"/>
      <c r="EJ1173" s="10"/>
      <c r="EK1173" s="10"/>
      <c r="EL1173" s="10"/>
      <c r="EM1173" s="10"/>
      <c r="EN1173" s="10"/>
      <c r="EO1173" s="10"/>
      <c r="EP1173" s="10"/>
      <c r="EQ1173" s="10"/>
      <c r="ER1173" s="10"/>
      <c r="ES1173" s="10"/>
      <c r="ET1173" s="10"/>
      <c r="EU1173" s="10"/>
      <c r="EV1173" s="10"/>
      <c r="EW1173" s="10"/>
      <c r="EX1173" s="10"/>
      <c r="EY1173" s="10"/>
      <c r="EZ1173" s="10"/>
      <c r="FA1173" s="10"/>
      <c r="FB1173" s="10"/>
      <c r="FC1173" s="10"/>
      <c r="FD1173" s="10"/>
      <c r="FE1173" s="10"/>
      <c r="FF1173" s="10"/>
      <c r="FG1173" s="10"/>
      <c r="FH1173" s="10"/>
      <c r="FI1173" s="10"/>
      <c r="FJ1173" s="10"/>
      <c r="FK1173" s="10"/>
      <c r="FL1173" s="10"/>
      <c r="FM1173" s="10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9"/>
      <c r="GS1173" s="3"/>
      <c r="GT1173" s="3"/>
      <c r="GU1173" s="3"/>
    </row>
    <row r="1174" spans="1:203" s="2" customFormat="1" x14ac:dyDescent="0.25">
      <c r="A1174" s="11"/>
      <c r="B1174" s="3"/>
      <c r="C1174" s="3"/>
      <c r="D1174" s="35"/>
      <c r="E1174" s="3"/>
      <c r="F1174" s="3"/>
      <c r="G1174" s="3"/>
      <c r="H1174" s="3"/>
      <c r="I1174" s="12"/>
      <c r="J1174" s="12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10"/>
      <c r="EJ1174" s="10"/>
      <c r="EK1174" s="10"/>
      <c r="EL1174" s="10"/>
      <c r="EM1174" s="10"/>
      <c r="EN1174" s="10"/>
      <c r="EO1174" s="10"/>
      <c r="EP1174" s="10"/>
      <c r="EQ1174" s="10"/>
      <c r="ER1174" s="10"/>
      <c r="ES1174" s="10"/>
      <c r="ET1174" s="10"/>
      <c r="EU1174" s="10"/>
      <c r="EV1174" s="10"/>
      <c r="EW1174" s="10"/>
      <c r="EX1174" s="10"/>
      <c r="EY1174" s="10"/>
      <c r="EZ1174" s="10"/>
      <c r="FA1174" s="10"/>
      <c r="FB1174" s="10"/>
      <c r="FC1174" s="10"/>
      <c r="FD1174" s="10"/>
      <c r="FE1174" s="10"/>
      <c r="FF1174" s="10"/>
      <c r="FG1174" s="10"/>
      <c r="FH1174" s="10"/>
      <c r="FI1174" s="10"/>
      <c r="FJ1174" s="10"/>
      <c r="FK1174" s="10"/>
      <c r="FL1174" s="10"/>
      <c r="FM1174" s="10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  <c r="GI1174" s="3"/>
      <c r="GJ1174" s="3"/>
      <c r="GK1174" s="3"/>
      <c r="GL1174" s="3"/>
      <c r="GM1174" s="3"/>
      <c r="GN1174" s="3"/>
      <c r="GO1174" s="3"/>
      <c r="GP1174" s="3"/>
      <c r="GQ1174" s="3"/>
      <c r="GR1174" s="9"/>
      <c r="GS1174" s="3"/>
      <c r="GT1174" s="3"/>
      <c r="GU1174" s="3"/>
    </row>
    <row r="1175" spans="1:203" s="2" customFormat="1" x14ac:dyDescent="0.25">
      <c r="A1175" s="11"/>
      <c r="B1175" s="3"/>
      <c r="C1175" s="3"/>
      <c r="D1175" s="35"/>
      <c r="E1175" s="3"/>
      <c r="F1175" s="3"/>
      <c r="G1175" s="3"/>
      <c r="H1175" s="3"/>
      <c r="I1175" s="12"/>
      <c r="J1175" s="12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10"/>
      <c r="EJ1175" s="10"/>
      <c r="EK1175" s="10"/>
      <c r="EL1175" s="10"/>
      <c r="EM1175" s="10"/>
      <c r="EN1175" s="10"/>
      <c r="EO1175" s="10"/>
      <c r="EP1175" s="10"/>
      <c r="EQ1175" s="10"/>
      <c r="ER1175" s="10"/>
      <c r="ES1175" s="10"/>
      <c r="ET1175" s="10"/>
      <c r="EU1175" s="10"/>
      <c r="EV1175" s="10"/>
      <c r="EW1175" s="10"/>
      <c r="EX1175" s="10"/>
      <c r="EY1175" s="10"/>
      <c r="EZ1175" s="10"/>
      <c r="FA1175" s="10"/>
      <c r="FB1175" s="10"/>
      <c r="FC1175" s="10"/>
      <c r="FD1175" s="10"/>
      <c r="FE1175" s="10"/>
      <c r="FF1175" s="10"/>
      <c r="FG1175" s="10"/>
      <c r="FH1175" s="10"/>
      <c r="FI1175" s="10"/>
      <c r="FJ1175" s="10"/>
      <c r="FK1175" s="10"/>
      <c r="FL1175" s="10"/>
      <c r="FM1175" s="10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9"/>
      <c r="GS1175" s="3"/>
      <c r="GT1175" s="3"/>
      <c r="GU1175" s="3"/>
    </row>
    <row r="1176" spans="1:203" s="2" customFormat="1" x14ac:dyDescent="0.25">
      <c r="A1176" s="11"/>
      <c r="B1176" s="3"/>
      <c r="C1176" s="3"/>
      <c r="D1176" s="35"/>
      <c r="E1176" s="3"/>
      <c r="F1176" s="3"/>
      <c r="G1176" s="3"/>
      <c r="H1176" s="3"/>
      <c r="I1176" s="12"/>
      <c r="J1176" s="12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10"/>
      <c r="EJ1176" s="10"/>
      <c r="EK1176" s="10"/>
      <c r="EL1176" s="10"/>
      <c r="EM1176" s="10"/>
      <c r="EN1176" s="10"/>
      <c r="EO1176" s="10"/>
      <c r="EP1176" s="10"/>
      <c r="EQ1176" s="10"/>
      <c r="ER1176" s="10"/>
      <c r="ES1176" s="10"/>
      <c r="ET1176" s="10"/>
      <c r="EU1176" s="10"/>
      <c r="EV1176" s="10"/>
      <c r="EW1176" s="10"/>
      <c r="EX1176" s="10"/>
      <c r="EY1176" s="10"/>
      <c r="EZ1176" s="10"/>
      <c r="FA1176" s="10"/>
      <c r="FB1176" s="10"/>
      <c r="FC1176" s="10"/>
      <c r="FD1176" s="10"/>
      <c r="FE1176" s="10"/>
      <c r="FF1176" s="10"/>
      <c r="FG1176" s="10"/>
      <c r="FH1176" s="10"/>
      <c r="FI1176" s="10"/>
      <c r="FJ1176" s="10"/>
      <c r="FK1176" s="10"/>
      <c r="FL1176" s="10"/>
      <c r="FM1176" s="10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  <c r="GO1176" s="3"/>
      <c r="GP1176" s="3"/>
      <c r="GQ1176" s="3"/>
      <c r="GR1176" s="9"/>
      <c r="GS1176" s="3"/>
      <c r="GT1176" s="3"/>
      <c r="GU1176" s="3"/>
    </row>
    <row r="1177" spans="1:203" s="2" customFormat="1" x14ac:dyDescent="0.25">
      <c r="A1177" s="11"/>
      <c r="B1177" s="3"/>
      <c r="C1177" s="3"/>
      <c r="D1177" s="35"/>
      <c r="E1177" s="3"/>
      <c r="F1177" s="3"/>
      <c r="G1177" s="3"/>
      <c r="H1177" s="3"/>
      <c r="I1177" s="12"/>
      <c r="J1177" s="12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10"/>
      <c r="EJ1177" s="10"/>
      <c r="EK1177" s="10"/>
      <c r="EL1177" s="10"/>
      <c r="EM1177" s="10"/>
      <c r="EN1177" s="10"/>
      <c r="EO1177" s="10"/>
      <c r="EP1177" s="10"/>
      <c r="EQ1177" s="10"/>
      <c r="ER1177" s="10"/>
      <c r="ES1177" s="10"/>
      <c r="ET1177" s="10"/>
      <c r="EU1177" s="10"/>
      <c r="EV1177" s="10"/>
      <c r="EW1177" s="10"/>
      <c r="EX1177" s="10"/>
      <c r="EY1177" s="10"/>
      <c r="EZ1177" s="10"/>
      <c r="FA1177" s="10"/>
      <c r="FB1177" s="10"/>
      <c r="FC1177" s="10"/>
      <c r="FD1177" s="10"/>
      <c r="FE1177" s="10"/>
      <c r="FF1177" s="10"/>
      <c r="FG1177" s="10"/>
      <c r="FH1177" s="10"/>
      <c r="FI1177" s="10"/>
      <c r="FJ1177" s="10"/>
      <c r="FK1177" s="10"/>
      <c r="FL1177" s="10"/>
      <c r="FM1177" s="10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9"/>
      <c r="GS1177" s="3"/>
      <c r="GT1177" s="3"/>
      <c r="GU1177" s="3"/>
    </row>
    <row r="1178" spans="1:203" s="2" customFormat="1" x14ac:dyDescent="0.25">
      <c r="A1178" s="11"/>
      <c r="B1178" s="3"/>
      <c r="C1178" s="3"/>
      <c r="D1178" s="35"/>
      <c r="E1178" s="3"/>
      <c r="F1178" s="3"/>
      <c r="G1178" s="3"/>
      <c r="H1178" s="3"/>
      <c r="I1178" s="12"/>
      <c r="J1178" s="12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10"/>
      <c r="EJ1178" s="10"/>
      <c r="EK1178" s="10"/>
      <c r="EL1178" s="10"/>
      <c r="EM1178" s="10"/>
      <c r="EN1178" s="10"/>
      <c r="EO1178" s="10"/>
      <c r="EP1178" s="10"/>
      <c r="EQ1178" s="10"/>
      <c r="ER1178" s="10"/>
      <c r="ES1178" s="10"/>
      <c r="ET1178" s="10"/>
      <c r="EU1178" s="10"/>
      <c r="EV1178" s="10"/>
      <c r="EW1178" s="10"/>
      <c r="EX1178" s="10"/>
      <c r="EY1178" s="10"/>
      <c r="EZ1178" s="10"/>
      <c r="FA1178" s="10"/>
      <c r="FB1178" s="10"/>
      <c r="FC1178" s="10"/>
      <c r="FD1178" s="10"/>
      <c r="FE1178" s="10"/>
      <c r="FF1178" s="10"/>
      <c r="FG1178" s="10"/>
      <c r="FH1178" s="10"/>
      <c r="FI1178" s="10"/>
      <c r="FJ1178" s="10"/>
      <c r="FK1178" s="10"/>
      <c r="FL1178" s="10"/>
      <c r="FM1178" s="10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9"/>
      <c r="GS1178" s="3"/>
      <c r="GT1178" s="3"/>
      <c r="GU1178" s="3"/>
    </row>
    <row r="1179" spans="1:203" s="2" customFormat="1" x14ac:dyDescent="0.25">
      <c r="A1179" s="11"/>
      <c r="B1179" s="3"/>
      <c r="C1179" s="3"/>
      <c r="D1179" s="35"/>
      <c r="E1179" s="3"/>
      <c r="F1179" s="3"/>
      <c r="G1179" s="3"/>
      <c r="H1179" s="3"/>
      <c r="I1179" s="12"/>
      <c r="J1179" s="12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10"/>
      <c r="EJ1179" s="10"/>
      <c r="EK1179" s="10"/>
      <c r="EL1179" s="10"/>
      <c r="EM1179" s="10"/>
      <c r="EN1179" s="10"/>
      <c r="EO1179" s="10"/>
      <c r="EP1179" s="10"/>
      <c r="EQ1179" s="10"/>
      <c r="ER1179" s="10"/>
      <c r="ES1179" s="10"/>
      <c r="ET1179" s="10"/>
      <c r="EU1179" s="10"/>
      <c r="EV1179" s="10"/>
      <c r="EW1179" s="10"/>
      <c r="EX1179" s="10"/>
      <c r="EY1179" s="10"/>
      <c r="EZ1179" s="10"/>
      <c r="FA1179" s="10"/>
      <c r="FB1179" s="10"/>
      <c r="FC1179" s="10"/>
      <c r="FD1179" s="10"/>
      <c r="FE1179" s="10"/>
      <c r="FF1179" s="10"/>
      <c r="FG1179" s="10"/>
      <c r="FH1179" s="10"/>
      <c r="FI1179" s="10"/>
      <c r="FJ1179" s="10"/>
      <c r="FK1179" s="10"/>
      <c r="FL1179" s="10"/>
      <c r="FM1179" s="10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  <c r="GO1179" s="3"/>
      <c r="GP1179" s="3"/>
      <c r="GQ1179" s="3"/>
      <c r="GR1179" s="9"/>
      <c r="GS1179" s="3"/>
      <c r="GT1179" s="3"/>
      <c r="GU1179" s="3"/>
    </row>
    <row r="1180" spans="1:203" s="2" customFormat="1" x14ac:dyDescent="0.25">
      <c r="A1180" s="11"/>
      <c r="B1180" s="3"/>
      <c r="C1180" s="3"/>
      <c r="D1180" s="35"/>
      <c r="E1180" s="3"/>
      <c r="F1180" s="3"/>
      <c r="G1180" s="3"/>
      <c r="H1180" s="3"/>
      <c r="I1180" s="12"/>
      <c r="J1180" s="12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10"/>
      <c r="EJ1180" s="10"/>
      <c r="EK1180" s="10"/>
      <c r="EL1180" s="10"/>
      <c r="EM1180" s="10"/>
      <c r="EN1180" s="10"/>
      <c r="EO1180" s="10"/>
      <c r="EP1180" s="10"/>
      <c r="EQ1180" s="10"/>
      <c r="ER1180" s="10"/>
      <c r="ES1180" s="10"/>
      <c r="ET1180" s="10"/>
      <c r="EU1180" s="10"/>
      <c r="EV1180" s="10"/>
      <c r="EW1180" s="10"/>
      <c r="EX1180" s="10"/>
      <c r="EY1180" s="10"/>
      <c r="EZ1180" s="10"/>
      <c r="FA1180" s="10"/>
      <c r="FB1180" s="10"/>
      <c r="FC1180" s="10"/>
      <c r="FD1180" s="10"/>
      <c r="FE1180" s="10"/>
      <c r="FF1180" s="10"/>
      <c r="FG1180" s="10"/>
      <c r="FH1180" s="10"/>
      <c r="FI1180" s="10"/>
      <c r="FJ1180" s="10"/>
      <c r="FK1180" s="10"/>
      <c r="FL1180" s="10"/>
      <c r="FM1180" s="10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9"/>
      <c r="GS1180" s="3"/>
      <c r="GT1180" s="3"/>
      <c r="GU1180" s="3"/>
    </row>
    <row r="1181" spans="1:203" s="2" customFormat="1" x14ac:dyDescent="0.25">
      <c r="A1181" s="11"/>
      <c r="B1181" s="3"/>
      <c r="C1181" s="3"/>
      <c r="D1181" s="35"/>
      <c r="E1181" s="3"/>
      <c r="F1181" s="3"/>
      <c r="G1181" s="3"/>
      <c r="H1181" s="3"/>
      <c r="I1181" s="12"/>
      <c r="J1181" s="12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10"/>
      <c r="EJ1181" s="10"/>
      <c r="EK1181" s="10"/>
      <c r="EL1181" s="10"/>
      <c r="EM1181" s="10"/>
      <c r="EN1181" s="10"/>
      <c r="EO1181" s="10"/>
      <c r="EP1181" s="10"/>
      <c r="EQ1181" s="10"/>
      <c r="ER1181" s="10"/>
      <c r="ES1181" s="10"/>
      <c r="ET1181" s="10"/>
      <c r="EU1181" s="10"/>
      <c r="EV1181" s="10"/>
      <c r="EW1181" s="10"/>
      <c r="EX1181" s="10"/>
      <c r="EY1181" s="10"/>
      <c r="EZ1181" s="10"/>
      <c r="FA1181" s="10"/>
      <c r="FB1181" s="10"/>
      <c r="FC1181" s="10"/>
      <c r="FD1181" s="10"/>
      <c r="FE1181" s="10"/>
      <c r="FF1181" s="10"/>
      <c r="FG1181" s="10"/>
      <c r="FH1181" s="10"/>
      <c r="FI1181" s="10"/>
      <c r="FJ1181" s="10"/>
      <c r="FK1181" s="10"/>
      <c r="FL1181" s="10"/>
      <c r="FM1181" s="10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9"/>
      <c r="GS1181" s="3"/>
      <c r="GT1181" s="3"/>
      <c r="GU1181" s="3"/>
    </row>
    <row r="1182" spans="1:203" s="2" customFormat="1" x14ac:dyDescent="0.25">
      <c r="A1182" s="11"/>
      <c r="B1182" s="3"/>
      <c r="C1182" s="3"/>
      <c r="D1182" s="35"/>
      <c r="E1182" s="3"/>
      <c r="F1182" s="3"/>
      <c r="G1182" s="3"/>
      <c r="H1182" s="3"/>
      <c r="I1182" s="12"/>
      <c r="J1182" s="12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10"/>
      <c r="EJ1182" s="10"/>
      <c r="EK1182" s="10"/>
      <c r="EL1182" s="10"/>
      <c r="EM1182" s="10"/>
      <c r="EN1182" s="10"/>
      <c r="EO1182" s="10"/>
      <c r="EP1182" s="10"/>
      <c r="EQ1182" s="10"/>
      <c r="ER1182" s="10"/>
      <c r="ES1182" s="10"/>
      <c r="ET1182" s="10"/>
      <c r="EU1182" s="10"/>
      <c r="EV1182" s="10"/>
      <c r="EW1182" s="10"/>
      <c r="EX1182" s="10"/>
      <c r="EY1182" s="10"/>
      <c r="EZ1182" s="10"/>
      <c r="FA1182" s="10"/>
      <c r="FB1182" s="10"/>
      <c r="FC1182" s="10"/>
      <c r="FD1182" s="10"/>
      <c r="FE1182" s="10"/>
      <c r="FF1182" s="10"/>
      <c r="FG1182" s="10"/>
      <c r="FH1182" s="10"/>
      <c r="FI1182" s="10"/>
      <c r="FJ1182" s="10"/>
      <c r="FK1182" s="10"/>
      <c r="FL1182" s="10"/>
      <c r="FM1182" s="10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9"/>
      <c r="GS1182" s="3"/>
      <c r="GT1182" s="3"/>
      <c r="GU1182" s="3"/>
    </row>
    <row r="1183" spans="1:203" s="2" customFormat="1" x14ac:dyDescent="0.25">
      <c r="A1183" s="11"/>
      <c r="B1183" s="3"/>
      <c r="C1183" s="3"/>
      <c r="D1183" s="35"/>
      <c r="E1183" s="3"/>
      <c r="F1183" s="3"/>
      <c r="G1183" s="3"/>
      <c r="H1183" s="3"/>
      <c r="I1183" s="12"/>
      <c r="J1183" s="12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10"/>
      <c r="EJ1183" s="10"/>
      <c r="EK1183" s="10"/>
      <c r="EL1183" s="10"/>
      <c r="EM1183" s="10"/>
      <c r="EN1183" s="10"/>
      <c r="EO1183" s="10"/>
      <c r="EP1183" s="10"/>
      <c r="EQ1183" s="10"/>
      <c r="ER1183" s="10"/>
      <c r="ES1183" s="10"/>
      <c r="ET1183" s="10"/>
      <c r="EU1183" s="10"/>
      <c r="EV1183" s="10"/>
      <c r="EW1183" s="10"/>
      <c r="EX1183" s="10"/>
      <c r="EY1183" s="10"/>
      <c r="EZ1183" s="10"/>
      <c r="FA1183" s="10"/>
      <c r="FB1183" s="10"/>
      <c r="FC1183" s="10"/>
      <c r="FD1183" s="10"/>
      <c r="FE1183" s="10"/>
      <c r="FF1183" s="10"/>
      <c r="FG1183" s="10"/>
      <c r="FH1183" s="10"/>
      <c r="FI1183" s="10"/>
      <c r="FJ1183" s="10"/>
      <c r="FK1183" s="10"/>
      <c r="FL1183" s="10"/>
      <c r="FM1183" s="10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9"/>
      <c r="GS1183" s="3"/>
      <c r="GT1183" s="3"/>
      <c r="GU1183" s="3"/>
    </row>
    <row r="1184" spans="1:203" s="2" customFormat="1" x14ac:dyDescent="0.25">
      <c r="A1184" s="11"/>
      <c r="B1184" s="3"/>
      <c r="C1184" s="3"/>
      <c r="D1184" s="35"/>
      <c r="E1184" s="3"/>
      <c r="F1184" s="3"/>
      <c r="G1184" s="3"/>
      <c r="H1184" s="3"/>
      <c r="I1184" s="12"/>
      <c r="J1184" s="12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10"/>
      <c r="EJ1184" s="10"/>
      <c r="EK1184" s="10"/>
      <c r="EL1184" s="10"/>
      <c r="EM1184" s="10"/>
      <c r="EN1184" s="10"/>
      <c r="EO1184" s="10"/>
      <c r="EP1184" s="10"/>
      <c r="EQ1184" s="10"/>
      <c r="ER1184" s="10"/>
      <c r="ES1184" s="10"/>
      <c r="ET1184" s="10"/>
      <c r="EU1184" s="10"/>
      <c r="EV1184" s="10"/>
      <c r="EW1184" s="10"/>
      <c r="EX1184" s="10"/>
      <c r="EY1184" s="10"/>
      <c r="EZ1184" s="10"/>
      <c r="FA1184" s="10"/>
      <c r="FB1184" s="10"/>
      <c r="FC1184" s="10"/>
      <c r="FD1184" s="10"/>
      <c r="FE1184" s="10"/>
      <c r="FF1184" s="10"/>
      <c r="FG1184" s="10"/>
      <c r="FH1184" s="10"/>
      <c r="FI1184" s="10"/>
      <c r="FJ1184" s="10"/>
      <c r="FK1184" s="10"/>
      <c r="FL1184" s="10"/>
      <c r="FM1184" s="10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9"/>
      <c r="GS1184" s="3"/>
      <c r="GT1184" s="3"/>
      <c r="GU1184" s="3"/>
    </row>
    <row r="1185" spans="1:203" s="2" customFormat="1" x14ac:dyDescent="0.25">
      <c r="A1185" s="11"/>
      <c r="B1185" s="3"/>
      <c r="C1185" s="3"/>
      <c r="D1185" s="35"/>
      <c r="E1185" s="3"/>
      <c r="F1185" s="3"/>
      <c r="G1185" s="3"/>
      <c r="H1185" s="3"/>
      <c r="I1185" s="12"/>
      <c r="J1185" s="12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10"/>
      <c r="EJ1185" s="10"/>
      <c r="EK1185" s="10"/>
      <c r="EL1185" s="10"/>
      <c r="EM1185" s="10"/>
      <c r="EN1185" s="10"/>
      <c r="EO1185" s="10"/>
      <c r="EP1185" s="10"/>
      <c r="EQ1185" s="10"/>
      <c r="ER1185" s="10"/>
      <c r="ES1185" s="10"/>
      <c r="ET1185" s="10"/>
      <c r="EU1185" s="10"/>
      <c r="EV1185" s="10"/>
      <c r="EW1185" s="10"/>
      <c r="EX1185" s="10"/>
      <c r="EY1185" s="10"/>
      <c r="EZ1185" s="10"/>
      <c r="FA1185" s="10"/>
      <c r="FB1185" s="10"/>
      <c r="FC1185" s="10"/>
      <c r="FD1185" s="10"/>
      <c r="FE1185" s="10"/>
      <c r="FF1185" s="10"/>
      <c r="FG1185" s="10"/>
      <c r="FH1185" s="10"/>
      <c r="FI1185" s="10"/>
      <c r="FJ1185" s="10"/>
      <c r="FK1185" s="10"/>
      <c r="FL1185" s="10"/>
      <c r="FM1185" s="10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  <c r="GO1185" s="3"/>
      <c r="GP1185" s="3"/>
      <c r="GQ1185" s="3"/>
      <c r="GR1185" s="9"/>
      <c r="GS1185" s="3"/>
      <c r="GT1185" s="3"/>
      <c r="GU1185" s="3"/>
    </row>
    <row r="1186" spans="1:203" s="2" customFormat="1" x14ac:dyDescent="0.25">
      <c r="A1186" s="11"/>
      <c r="B1186" s="3"/>
      <c r="C1186" s="3"/>
      <c r="D1186" s="35"/>
      <c r="E1186" s="3"/>
      <c r="F1186" s="3"/>
      <c r="G1186" s="3"/>
      <c r="H1186" s="3"/>
      <c r="I1186" s="12"/>
      <c r="J1186" s="12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10"/>
      <c r="EJ1186" s="10"/>
      <c r="EK1186" s="10"/>
      <c r="EL1186" s="10"/>
      <c r="EM1186" s="10"/>
      <c r="EN1186" s="10"/>
      <c r="EO1186" s="10"/>
      <c r="EP1186" s="10"/>
      <c r="EQ1186" s="10"/>
      <c r="ER1186" s="10"/>
      <c r="ES1186" s="10"/>
      <c r="ET1186" s="10"/>
      <c r="EU1186" s="10"/>
      <c r="EV1186" s="10"/>
      <c r="EW1186" s="10"/>
      <c r="EX1186" s="10"/>
      <c r="EY1186" s="10"/>
      <c r="EZ1186" s="10"/>
      <c r="FA1186" s="10"/>
      <c r="FB1186" s="10"/>
      <c r="FC1186" s="10"/>
      <c r="FD1186" s="10"/>
      <c r="FE1186" s="10"/>
      <c r="FF1186" s="10"/>
      <c r="FG1186" s="10"/>
      <c r="FH1186" s="10"/>
      <c r="FI1186" s="10"/>
      <c r="FJ1186" s="10"/>
      <c r="FK1186" s="10"/>
      <c r="FL1186" s="10"/>
      <c r="FM1186" s="10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9"/>
      <c r="GS1186" s="3"/>
      <c r="GT1186" s="3"/>
      <c r="GU1186" s="3"/>
    </row>
    <row r="1187" spans="1:203" s="2" customFormat="1" x14ac:dyDescent="0.25">
      <c r="A1187" s="11"/>
      <c r="B1187" s="3"/>
      <c r="C1187" s="3"/>
      <c r="D1187" s="35"/>
      <c r="E1187" s="3"/>
      <c r="F1187" s="3"/>
      <c r="G1187" s="3"/>
      <c r="H1187" s="3"/>
      <c r="I1187" s="12"/>
      <c r="J1187" s="12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10"/>
      <c r="EJ1187" s="10"/>
      <c r="EK1187" s="10"/>
      <c r="EL1187" s="10"/>
      <c r="EM1187" s="10"/>
      <c r="EN1187" s="10"/>
      <c r="EO1187" s="10"/>
      <c r="EP1187" s="10"/>
      <c r="EQ1187" s="10"/>
      <c r="ER1187" s="10"/>
      <c r="ES1187" s="10"/>
      <c r="ET1187" s="10"/>
      <c r="EU1187" s="10"/>
      <c r="EV1187" s="10"/>
      <c r="EW1187" s="10"/>
      <c r="EX1187" s="10"/>
      <c r="EY1187" s="10"/>
      <c r="EZ1187" s="10"/>
      <c r="FA1187" s="10"/>
      <c r="FB1187" s="10"/>
      <c r="FC1187" s="10"/>
      <c r="FD1187" s="10"/>
      <c r="FE1187" s="10"/>
      <c r="FF1187" s="10"/>
      <c r="FG1187" s="10"/>
      <c r="FH1187" s="10"/>
      <c r="FI1187" s="10"/>
      <c r="FJ1187" s="10"/>
      <c r="FK1187" s="10"/>
      <c r="FL1187" s="10"/>
      <c r="FM1187" s="10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  <c r="GO1187" s="3"/>
      <c r="GP1187" s="3"/>
      <c r="GQ1187" s="3"/>
      <c r="GR1187" s="9"/>
      <c r="GS1187" s="3"/>
      <c r="GT1187" s="3"/>
      <c r="GU1187" s="3"/>
    </row>
    <row r="1188" spans="1:203" s="2" customFormat="1" x14ac:dyDescent="0.25">
      <c r="A1188" s="11"/>
      <c r="B1188" s="3"/>
      <c r="C1188" s="3"/>
      <c r="D1188" s="35"/>
      <c r="E1188" s="3"/>
      <c r="F1188" s="3"/>
      <c r="G1188" s="3"/>
      <c r="H1188" s="3"/>
      <c r="I1188" s="12"/>
      <c r="J1188" s="12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10"/>
      <c r="EJ1188" s="10"/>
      <c r="EK1188" s="10"/>
      <c r="EL1188" s="10"/>
      <c r="EM1188" s="10"/>
      <c r="EN1188" s="10"/>
      <c r="EO1188" s="10"/>
      <c r="EP1188" s="10"/>
      <c r="EQ1188" s="10"/>
      <c r="ER1188" s="10"/>
      <c r="ES1188" s="10"/>
      <c r="ET1188" s="10"/>
      <c r="EU1188" s="10"/>
      <c r="EV1188" s="10"/>
      <c r="EW1188" s="10"/>
      <c r="EX1188" s="10"/>
      <c r="EY1188" s="10"/>
      <c r="EZ1188" s="10"/>
      <c r="FA1188" s="10"/>
      <c r="FB1188" s="10"/>
      <c r="FC1188" s="10"/>
      <c r="FD1188" s="10"/>
      <c r="FE1188" s="10"/>
      <c r="FF1188" s="10"/>
      <c r="FG1188" s="10"/>
      <c r="FH1188" s="10"/>
      <c r="FI1188" s="10"/>
      <c r="FJ1188" s="10"/>
      <c r="FK1188" s="10"/>
      <c r="FL1188" s="10"/>
      <c r="FM1188" s="10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9"/>
      <c r="GS1188" s="3"/>
      <c r="GT1188" s="3"/>
      <c r="GU1188" s="3"/>
    </row>
    <row r="1189" spans="1:203" s="2" customFormat="1" x14ac:dyDescent="0.25">
      <c r="A1189" s="11"/>
      <c r="B1189" s="3"/>
      <c r="C1189" s="3"/>
      <c r="D1189" s="35"/>
      <c r="E1189" s="3"/>
      <c r="F1189" s="3"/>
      <c r="G1189" s="3"/>
      <c r="H1189" s="3"/>
      <c r="I1189" s="12"/>
      <c r="J1189" s="12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10"/>
      <c r="EJ1189" s="10"/>
      <c r="EK1189" s="10"/>
      <c r="EL1189" s="10"/>
      <c r="EM1189" s="10"/>
      <c r="EN1189" s="10"/>
      <c r="EO1189" s="10"/>
      <c r="EP1189" s="10"/>
      <c r="EQ1189" s="10"/>
      <c r="ER1189" s="10"/>
      <c r="ES1189" s="10"/>
      <c r="ET1189" s="10"/>
      <c r="EU1189" s="10"/>
      <c r="EV1189" s="10"/>
      <c r="EW1189" s="10"/>
      <c r="EX1189" s="10"/>
      <c r="EY1189" s="10"/>
      <c r="EZ1189" s="10"/>
      <c r="FA1189" s="10"/>
      <c r="FB1189" s="10"/>
      <c r="FC1189" s="10"/>
      <c r="FD1189" s="10"/>
      <c r="FE1189" s="10"/>
      <c r="FF1189" s="10"/>
      <c r="FG1189" s="10"/>
      <c r="FH1189" s="10"/>
      <c r="FI1189" s="10"/>
      <c r="FJ1189" s="10"/>
      <c r="FK1189" s="10"/>
      <c r="FL1189" s="10"/>
      <c r="FM1189" s="10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  <c r="GO1189" s="3"/>
      <c r="GP1189" s="3"/>
      <c r="GQ1189" s="3"/>
      <c r="GR1189" s="9"/>
      <c r="GS1189" s="3"/>
      <c r="GT1189" s="3"/>
      <c r="GU1189" s="3"/>
    </row>
    <row r="1190" spans="1:203" s="2" customFormat="1" x14ac:dyDescent="0.25">
      <c r="A1190" s="11"/>
      <c r="B1190" s="3"/>
      <c r="C1190" s="3"/>
      <c r="D1190" s="35"/>
      <c r="E1190" s="3"/>
      <c r="F1190" s="3"/>
      <c r="G1190" s="3"/>
      <c r="H1190" s="3"/>
      <c r="I1190" s="12"/>
      <c r="J1190" s="12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10"/>
      <c r="EJ1190" s="10"/>
      <c r="EK1190" s="10"/>
      <c r="EL1190" s="10"/>
      <c r="EM1190" s="10"/>
      <c r="EN1190" s="10"/>
      <c r="EO1190" s="10"/>
      <c r="EP1190" s="10"/>
      <c r="EQ1190" s="10"/>
      <c r="ER1190" s="10"/>
      <c r="ES1190" s="10"/>
      <c r="ET1190" s="10"/>
      <c r="EU1190" s="10"/>
      <c r="EV1190" s="10"/>
      <c r="EW1190" s="10"/>
      <c r="EX1190" s="10"/>
      <c r="EY1190" s="10"/>
      <c r="EZ1190" s="10"/>
      <c r="FA1190" s="10"/>
      <c r="FB1190" s="10"/>
      <c r="FC1190" s="10"/>
      <c r="FD1190" s="10"/>
      <c r="FE1190" s="10"/>
      <c r="FF1190" s="10"/>
      <c r="FG1190" s="10"/>
      <c r="FH1190" s="10"/>
      <c r="FI1190" s="10"/>
      <c r="FJ1190" s="10"/>
      <c r="FK1190" s="10"/>
      <c r="FL1190" s="10"/>
      <c r="FM1190" s="10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9"/>
      <c r="GS1190" s="3"/>
      <c r="GT1190" s="3"/>
      <c r="GU1190" s="3"/>
    </row>
    <row r="1191" spans="1:203" s="2" customFormat="1" x14ac:dyDescent="0.25">
      <c r="A1191" s="11"/>
      <c r="B1191" s="3"/>
      <c r="C1191" s="3"/>
      <c r="D1191" s="35"/>
      <c r="E1191" s="3"/>
      <c r="F1191" s="3"/>
      <c r="G1191" s="3"/>
      <c r="H1191" s="3"/>
      <c r="I1191" s="12"/>
      <c r="J1191" s="12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10"/>
      <c r="EJ1191" s="10"/>
      <c r="EK1191" s="10"/>
      <c r="EL1191" s="10"/>
      <c r="EM1191" s="10"/>
      <c r="EN1191" s="10"/>
      <c r="EO1191" s="10"/>
      <c r="EP1191" s="10"/>
      <c r="EQ1191" s="10"/>
      <c r="ER1191" s="10"/>
      <c r="ES1191" s="10"/>
      <c r="ET1191" s="10"/>
      <c r="EU1191" s="10"/>
      <c r="EV1191" s="10"/>
      <c r="EW1191" s="10"/>
      <c r="EX1191" s="10"/>
      <c r="EY1191" s="10"/>
      <c r="EZ1191" s="10"/>
      <c r="FA1191" s="10"/>
      <c r="FB1191" s="10"/>
      <c r="FC1191" s="10"/>
      <c r="FD1191" s="10"/>
      <c r="FE1191" s="10"/>
      <c r="FF1191" s="10"/>
      <c r="FG1191" s="10"/>
      <c r="FH1191" s="10"/>
      <c r="FI1191" s="10"/>
      <c r="FJ1191" s="10"/>
      <c r="FK1191" s="10"/>
      <c r="FL1191" s="10"/>
      <c r="FM1191" s="10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  <c r="GO1191" s="3"/>
      <c r="GP1191" s="3"/>
      <c r="GQ1191" s="3"/>
      <c r="GR1191" s="9"/>
      <c r="GS1191" s="3"/>
      <c r="GT1191" s="3"/>
      <c r="GU1191" s="3"/>
    </row>
    <row r="1192" spans="1:203" s="2" customFormat="1" x14ac:dyDescent="0.25">
      <c r="A1192" s="11"/>
      <c r="B1192" s="3"/>
      <c r="C1192" s="3"/>
      <c r="D1192" s="35"/>
      <c r="E1192" s="3"/>
      <c r="F1192" s="3"/>
      <c r="G1192" s="3"/>
      <c r="H1192" s="3"/>
      <c r="I1192" s="12"/>
      <c r="J1192" s="12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10"/>
      <c r="EJ1192" s="10"/>
      <c r="EK1192" s="10"/>
      <c r="EL1192" s="10"/>
      <c r="EM1192" s="10"/>
      <c r="EN1192" s="10"/>
      <c r="EO1192" s="10"/>
      <c r="EP1192" s="10"/>
      <c r="EQ1192" s="10"/>
      <c r="ER1192" s="10"/>
      <c r="ES1192" s="10"/>
      <c r="ET1192" s="10"/>
      <c r="EU1192" s="10"/>
      <c r="EV1192" s="10"/>
      <c r="EW1192" s="10"/>
      <c r="EX1192" s="10"/>
      <c r="EY1192" s="10"/>
      <c r="EZ1192" s="10"/>
      <c r="FA1192" s="10"/>
      <c r="FB1192" s="10"/>
      <c r="FC1192" s="10"/>
      <c r="FD1192" s="10"/>
      <c r="FE1192" s="10"/>
      <c r="FF1192" s="10"/>
      <c r="FG1192" s="10"/>
      <c r="FH1192" s="10"/>
      <c r="FI1192" s="10"/>
      <c r="FJ1192" s="10"/>
      <c r="FK1192" s="10"/>
      <c r="FL1192" s="10"/>
      <c r="FM1192" s="10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9"/>
      <c r="GS1192" s="3"/>
      <c r="GT1192" s="3"/>
      <c r="GU1192" s="3"/>
    </row>
    <row r="1193" spans="1:203" s="2" customFormat="1" x14ac:dyDescent="0.25">
      <c r="A1193" s="11"/>
      <c r="B1193" s="3"/>
      <c r="C1193" s="3"/>
      <c r="D1193" s="35"/>
      <c r="E1193" s="3"/>
      <c r="F1193" s="3"/>
      <c r="G1193" s="3"/>
      <c r="H1193" s="3"/>
      <c r="I1193" s="12"/>
      <c r="J1193" s="12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10"/>
      <c r="EJ1193" s="10"/>
      <c r="EK1193" s="10"/>
      <c r="EL1193" s="10"/>
      <c r="EM1193" s="10"/>
      <c r="EN1193" s="10"/>
      <c r="EO1193" s="10"/>
      <c r="EP1193" s="10"/>
      <c r="EQ1193" s="10"/>
      <c r="ER1193" s="10"/>
      <c r="ES1193" s="10"/>
      <c r="ET1193" s="10"/>
      <c r="EU1193" s="10"/>
      <c r="EV1193" s="10"/>
      <c r="EW1193" s="10"/>
      <c r="EX1193" s="10"/>
      <c r="EY1193" s="10"/>
      <c r="EZ1193" s="10"/>
      <c r="FA1193" s="10"/>
      <c r="FB1193" s="10"/>
      <c r="FC1193" s="10"/>
      <c r="FD1193" s="10"/>
      <c r="FE1193" s="10"/>
      <c r="FF1193" s="10"/>
      <c r="FG1193" s="10"/>
      <c r="FH1193" s="10"/>
      <c r="FI1193" s="10"/>
      <c r="FJ1193" s="10"/>
      <c r="FK1193" s="10"/>
      <c r="FL1193" s="10"/>
      <c r="FM1193" s="10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  <c r="GO1193" s="3"/>
      <c r="GP1193" s="3"/>
      <c r="GQ1193" s="3"/>
      <c r="GR1193" s="9"/>
      <c r="GS1193" s="3"/>
      <c r="GT1193" s="3"/>
      <c r="GU1193" s="3"/>
    </row>
    <row r="1194" spans="1:203" s="2" customFormat="1" x14ac:dyDescent="0.25">
      <c r="A1194" s="11"/>
      <c r="B1194" s="3"/>
      <c r="C1194" s="3"/>
      <c r="D1194" s="35"/>
      <c r="E1194" s="3"/>
      <c r="F1194" s="3"/>
      <c r="G1194" s="3"/>
      <c r="H1194" s="3"/>
      <c r="I1194" s="12"/>
      <c r="J1194" s="12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10"/>
      <c r="EJ1194" s="10"/>
      <c r="EK1194" s="10"/>
      <c r="EL1194" s="10"/>
      <c r="EM1194" s="10"/>
      <c r="EN1194" s="10"/>
      <c r="EO1194" s="10"/>
      <c r="EP1194" s="10"/>
      <c r="EQ1194" s="10"/>
      <c r="ER1194" s="10"/>
      <c r="ES1194" s="10"/>
      <c r="ET1194" s="10"/>
      <c r="EU1194" s="10"/>
      <c r="EV1194" s="10"/>
      <c r="EW1194" s="10"/>
      <c r="EX1194" s="10"/>
      <c r="EY1194" s="10"/>
      <c r="EZ1194" s="10"/>
      <c r="FA1194" s="10"/>
      <c r="FB1194" s="10"/>
      <c r="FC1194" s="10"/>
      <c r="FD1194" s="10"/>
      <c r="FE1194" s="10"/>
      <c r="FF1194" s="10"/>
      <c r="FG1194" s="10"/>
      <c r="FH1194" s="10"/>
      <c r="FI1194" s="10"/>
      <c r="FJ1194" s="10"/>
      <c r="FK1194" s="10"/>
      <c r="FL1194" s="10"/>
      <c r="FM1194" s="10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9"/>
      <c r="GS1194" s="3"/>
      <c r="GT1194" s="3"/>
      <c r="GU1194" s="3"/>
    </row>
    <row r="1195" spans="1:203" s="2" customFormat="1" x14ac:dyDescent="0.25">
      <c r="A1195" s="11"/>
      <c r="B1195" s="3"/>
      <c r="C1195" s="3"/>
      <c r="D1195" s="35"/>
      <c r="E1195" s="3"/>
      <c r="F1195" s="3"/>
      <c r="G1195" s="3"/>
      <c r="H1195" s="3"/>
      <c r="I1195" s="12"/>
      <c r="J1195" s="12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10"/>
      <c r="EJ1195" s="10"/>
      <c r="EK1195" s="10"/>
      <c r="EL1195" s="10"/>
      <c r="EM1195" s="10"/>
      <c r="EN1195" s="10"/>
      <c r="EO1195" s="10"/>
      <c r="EP1195" s="10"/>
      <c r="EQ1195" s="10"/>
      <c r="ER1195" s="10"/>
      <c r="ES1195" s="10"/>
      <c r="ET1195" s="10"/>
      <c r="EU1195" s="10"/>
      <c r="EV1195" s="10"/>
      <c r="EW1195" s="10"/>
      <c r="EX1195" s="10"/>
      <c r="EY1195" s="10"/>
      <c r="EZ1195" s="10"/>
      <c r="FA1195" s="10"/>
      <c r="FB1195" s="10"/>
      <c r="FC1195" s="10"/>
      <c r="FD1195" s="10"/>
      <c r="FE1195" s="10"/>
      <c r="FF1195" s="10"/>
      <c r="FG1195" s="10"/>
      <c r="FH1195" s="10"/>
      <c r="FI1195" s="10"/>
      <c r="FJ1195" s="10"/>
      <c r="FK1195" s="10"/>
      <c r="FL1195" s="10"/>
      <c r="FM1195" s="10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  <c r="GO1195" s="3"/>
      <c r="GP1195" s="3"/>
      <c r="GQ1195" s="3"/>
      <c r="GR1195" s="9"/>
      <c r="GS1195" s="3"/>
      <c r="GT1195" s="3"/>
      <c r="GU1195" s="3"/>
    </row>
    <row r="1196" spans="1:203" s="2" customFormat="1" x14ac:dyDescent="0.25">
      <c r="A1196" s="11"/>
      <c r="B1196" s="3"/>
      <c r="C1196" s="3"/>
      <c r="D1196" s="35"/>
      <c r="E1196" s="3"/>
      <c r="F1196" s="3"/>
      <c r="G1196" s="3"/>
      <c r="H1196" s="3"/>
      <c r="I1196" s="12"/>
      <c r="J1196" s="12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10"/>
      <c r="EJ1196" s="10"/>
      <c r="EK1196" s="10"/>
      <c r="EL1196" s="10"/>
      <c r="EM1196" s="10"/>
      <c r="EN1196" s="10"/>
      <c r="EO1196" s="10"/>
      <c r="EP1196" s="10"/>
      <c r="EQ1196" s="10"/>
      <c r="ER1196" s="10"/>
      <c r="ES1196" s="10"/>
      <c r="ET1196" s="10"/>
      <c r="EU1196" s="10"/>
      <c r="EV1196" s="10"/>
      <c r="EW1196" s="10"/>
      <c r="EX1196" s="10"/>
      <c r="EY1196" s="10"/>
      <c r="EZ1196" s="10"/>
      <c r="FA1196" s="10"/>
      <c r="FB1196" s="10"/>
      <c r="FC1196" s="10"/>
      <c r="FD1196" s="10"/>
      <c r="FE1196" s="10"/>
      <c r="FF1196" s="10"/>
      <c r="FG1196" s="10"/>
      <c r="FH1196" s="10"/>
      <c r="FI1196" s="10"/>
      <c r="FJ1196" s="10"/>
      <c r="FK1196" s="10"/>
      <c r="FL1196" s="10"/>
      <c r="FM1196" s="10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9"/>
      <c r="GS1196" s="3"/>
      <c r="GT1196" s="3"/>
      <c r="GU1196" s="3"/>
    </row>
    <row r="1197" spans="1:203" s="2" customFormat="1" x14ac:dyDescent="0.25">
      <c r="A1197" s="11"/>
      <c r="B1197" s="3"/>
      <c r="C1197" s="3"/>
      <c r="D1197" s="35"/>
      <c r="E1197" s="3"/>
      <c r="F1197" s="3"/>
      <c r="G1197" s="3"/>
      <c r="H1197" s="3"/>
      <c r="I1197" s="12"/>
      <c r="J1197" s="12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10"/>
      <c r="EJ1197" s="10"/>
      <c r="EK1197" s="10"/>
      <c r="EL1197" s="10"/>
      <c r="EM1197" s="10"/>
      <c r="EN1197" s="10"/>
      <c r="EO1197" s="10"/>
      <c r="EP1197" s="10"/>
      <c r="EQ1197" s="10"/>
      <c r="ER1197" s="10"/>
      <c r="ES1197" s="10"/>
      <c r="ET1197" s="10"/>
      <c r="EU1197" s="10"/>
      <c r="EV1197" s="10"/>
      <c r="EW1197" s="10"/>
      <c r="EX1197" s="10"/>
      <c r="EY1197" s="10"/>
      <c r="EZ1197" s="10"/>
      <c r="FA1197" s="10"/>
      <c r="FB1197" s="10"/>
      <c r="FC1197" s="10"/>
      <c r="FD1197" s="10"/>
      <c r="FE1197" s="10"/>
      <c r="FF1197" s="10"/>
      <c r="FG1197" s="10"/>
      <c r="FH1197" s="10"/>
      <c r="FI1197" s="10"/>
      <c r="FJ1197" s="10"/>
      <c r="FK1197" s="10"/>
      <c r="FL1197" s="10"/>
      <c r="FM1197" s="10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9"/>
      <c r="GS1197" s="3"/>
      <c r="GT1197" s="3"/>
      <c r="GU1197" s="3"/>
    </row>
    <row r="1198" spans="1:203" s="2" customFormat="1" x14ac:dyDescent="0.25">
      <c r="A1198" s="11"/>
      <c r="B1198" s="3"/>
      <c r="C1198" s="3"/>
      <c r="D1198" s="35"/>
      <c r="E1198" s="3"/>
      <c r="F1198" s="3"/>
      <c r="G1198" s="3"/>
      <c r="H1198" s="3"/>
      <c r="I1198" s="12"/>
      <c r="J1198" s="12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10"/>
      <c r="EJ1198" s="10"/>
      <c r="EK1198" s="10"/>
      <c r="EL1198" s="10"/>
      <c r="EM1198" s="10"/>
      <c r="EN1198" s="10"/>
      <c r="EO1198" s="10"/>
      <c r="EP1198" s="10"/>
      <c r="EQ1198" s="10"/>
      <c r="ER1198" s="10"/>
      <c r="ES1198" s="10"/>
      <c r="ET1198" s="10"/>
      <c r="EU1198" s="10"/>
      <c r="EV1198" s="10"/>
      <c r="EW1198" s="10"/>
      <c r="EX1198" s="10"/>
      <c r="EY1198" s="10"/>
      <c r="EZ1198" s="10"/>
      <c r="FA1198" s="10"/>
      <c r="FB1198" s="10"/>
      <c r="FC1198" s="10"/>
      <c r="FD1198" s="10"/>
      <c r="FE1198" s="10"/>
      <c r="FF1198" s="10"/>
      <c r="FG1198" s="10"/>
      <c r="FH1198" s="10"/>
      <c r="FI1198" s="10"/>
      <c r="FJ1198" s="10"/>
      <c r="FK1198" s="10"/>
      <c r="FL1198" s="10"/>
      <c r="FM1198" s="10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9"/>
      <c r="GS1198" s="3"/>
      <c r="GT1198" s="3"/>
      <c r="GU1198" s="3"/>
    </row>
    <row r="1199" spans="1:203" s="2" customFormat="1" x14ac:dyDescent="0.25">
      <c r="A1199" s="11"/>
      <c r="B1199" s="3"/>
      <c r="C1199" s="3"/>
      <c r="D1199" s="35"/>
      <c r="E1199" s="3"/>
      <c r="F1199" s="3"/>
      <c r="G1199" s="3"/>
      <c r="H1199" s="3"/>
      <c r="I1199" s="12"/>
      <c r="J1199" s="12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10"/>
      <c r="EJ1199" s="10"/>
      <c r="EK1199" s="10"/>
      <c r="EL1199" s="10"/>
      <c r="EM1199" s="10"/>
      <c r="EN1199" s="10"/>
      <c r="EO1199" s="10"/>
      <c r="EP1199" s="10"/>
      <c r="EQ1199" s="10"/>
      <c r="ER1199" s="10"/>
      <c r="ES1199" s="10"/>
      <c r="ET1199" s="10"/>
      <c r="EU1199" s="10"/>
      <c r="EV1199" s="10"/>
      <c r="EW1199" s="10"/>
      <c r="EX1199" s="10"/>
      <c r="EY1199" s="10"/>
      <c r="EZ1199" s="10"/>
      <c r="FA1199" s="10"/>
      <c r="FB1199" s="10"/>
      <c r="FC1199" s="10"/>
      <c r="FD1199" s="10"/>
      <c r="FE1199" s="10"/>
      <c r="FF1199" s="10"/>
      <c r="FG1199" s="10"/>
      <c r="FH1199" s="10"/>
      <c r="FI1199" s="10"/>
      <c r="FJ1199" s="10"/>
      <c r="FK1199" s="10"/>
      <c r="FL1199" s="10"/>
      <c r="FM1199" s="10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  <c r="GO1199" s="3"/>
      <c r="GP1199" s="3"/>
      <c r="GQ1199" s="3"/>
      <c r="GR1199" s="9"/>
      <c r="GS1199" s="3"/>
      <c r="GT1199" s="3"/>
      <c r="GU1199" s="3"/>
    </row>
    <row r="1200" spans="1:203" s="2" customFormat="1" x14ac:dyDescent="0.25">
      <c r="A1200" s="11"/>
      <c r="B1200" s="3"/>
      <c r="C1200" s="3"/>
      <c r="D1200" s="35"/>
      <c r="E1200" s="3"/>
      <c r="F1200" s="3"/>
      <c r="G1200" s="3"/>
      <c r="H1200" s="3"/>
      <c r="I1200" s="12"/>
      <c r="J1200" s="12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10"/>
      <c r="EJ1200" s="10"/>
      <c r="EK1200" s="10"/>
      <c r="EL1200" s="10"/>
      <c r="EM1200" s="10"/>
      <c r="EN1200" s="10"/>
      <c r="EO1200" s="10"/>
      <c r="EP1200" s="10"/>
      <c r="EQ1200" s="10"/>
      <c r="ER1200" s="10"/>
      <c r="ES1200" s="10"/>
      <c r="ET1200" s="10"/>
      <c r="EU1200" s="10"/>
      <c r="EV1200" s="10"/>
      <c r="EW1200" s="10"/>
      <c r="EX1200" s="10"/>
      <c r="EY1200" s="10"/>
      <c r="EZ1200" s="10"/>
      <c r="FA1200" s="10"/>
      <c r="FB1200" s="10"/>
      <c r="FC1200" s="10"/>
      <c r="FD1200" s="10"/>
      <c r="FE1200" s="10"/>
      <c r="FF1200" s="10"/>
      <c r="FG1200" s="10"/>
      <c r="FH1200" s="10"/>
      <c r="FI1200" s="10"/>
      <c r="FJ1200" s="10"/>
      <c r="FK1200" s="10"/>
      <c r="FL1200" s="10"/>
      <c r="FM1200" s="10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9"/>
      <c r="GS1200" s="3"/>
      <c r="GT1200" s="3"/>
      <c r="GU1200" s="3"/>
    </row>
    <row r="1201" spans="1:203" s="2" customFormat="1" x14ac:dyDescent="0.25">
      <c r="A1201" s="11"/>
      <c r="B1201" s="3"/>
      <c r="C1201" s="3"/>
      <c r="D1201" s="35"/>
      <c r="E1201" s="3"/>
      <c r="F1201" s="3"/>
      <c r="G1201" s="3"/>
      <c r="H1201" s="3"/>
      <c r="I1201" s="12"/>
      <c r="J1201" s="12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10"/>
      <c r="EJ1201" s="10"/>
      <c r="EK1201" s="10"/>
      <c r="EL1201" s="10"/>
      <c r="EM1201" s="10"/>
      <c r="EN1201" s="10"/>
      <c r="EO1201" s="10"/>
      <c r="EP1201" s="10"/>
      <c r="EQ1201" s="10"/>
      <c r="ER1201" s="10"/>
      <c r="ES1201" s="10"/>
      <c r="ET1201" s="10"/>
      <c r="EU1201" s="10"/>
      <c r="EV1201" s="10"/>
      <c r="EW1201" s="10"/>
      <c r="EX1201" s="10"/>
      <c r="EY1201" s="10"/>
      <c r="EZ1201" s="10"/>
      <c r="FA1201" s="10"/>
      <c r="FB1201" s="10"/>
      <c r="FC1201" s="10"/>
      <c r="FD1201" s="10"/>
      <c r="FE1201" s="10"/>
      <c r="FF1201" s="10"/>
      <c r="FG1201" s="10"/>
      <c r="FH1201" s="10"/>
      <c r="FI1201" s="10"/>
      <c r="FJ1201" s="10"/>
      <c r="FK1201" s="10"/>
      <c r="FL1201" s="10"/>
      <c r="FM1201" s="10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  <c r="GO1201" s="3"/>
      <c r="GP1201" s="3"/>
      <c r="GQ1201" s="3"/>
      <c r="GR1201" s="9"/>
      <c r="GS1201" s="3"/>
      <c r="GT1201" s="3"/>
      <c r="GU1201" s="3"/>
    </row>
    <row r="1202" spans="1:203" s="2" customFormat="1" x14ac:dyDescent="0.25">
      <c r="A1202" s="11"/>
      <c r="B1202" s="3"/>
      <c r="C1202" s="3"/>
      <c r="D1202" s="35"/>
      <c r="E1202" s="3"/>
      <c r="F1202" s="3"/>
      <c r="G1202" s="3"/>
      <c r="H1202" s="3"/>
      <c r="I1202" s="12"/>
      <c r="J1202" s="12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10"/>
      <c r="EJ1202" s="10"/>
      <c r="EK1202" s="10"/>
      <c r="EL1202" s="10"/>
      <c r="EM1202" s="10"/>
      <c r="EN1202" s="10"/>
      <c r="EO1202" s="10"/>
      <c r="EP1202" s="10"/>
      <c r="EQ1202" s="10"/>
      <c r="ER1202" s="10"/>
      <c r="ES1202" s="10"/>
      <c r="ET1202" s="10"/>
      <c r="EU1202" s="10"/>
      <c r="EV1202" s="10"/>
      <c r="EW1202" s="10"/>
      <c r="EX1202" s="10"/>
      <c r="EY1202" s="10"/>
      <c r="EZ1202" s="10"/>
      <c r="FA1202" s="10"/>
      <c r="FB1202" s="10"/>
      <c r="FC1202" s="10"/>
      <c r="FD1202" s="10"/>
      <c r="FE1202" s="10"/>
      <c r="FF1202" s="10"/>
      <c r="FG1202" s="10"/>
      <c r="FH1202" s="10"/>
      <c r="FI1202" s="10"/>
      <c r="FJ1202" s="10"/>
      <c r="FK1202" s="10"/>
      <c r="FL1202" s="10"/>
      <c r="FM1202" s="10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9"/>
      <c r="GS1202" s="3"/>
      <c r="GT1202" s="3"/>
      <c r="GU1202" s="3"/>
    </row>
    <row r="1203" spans="1:203" s="2" customFormat="1" x14ac:dyDescent="0.25">
      <c r="A1203" s="11"/>
      <c r="B1203" s="3"/>
      <c r="C1203" s="3"/>
      <c r="D1203" s="35"/>
      <c r="E1203" s="3"/>
      <c r="F1203" s="3"/>
      <c r="G1203" s="3"/>
      <c r="H1203" s="3"/>
      <c r="I1203" s="12"/>
      <c r="J1203" s="12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10"/>
      <c r="EJ1203" s="10"/>
      <c r="EK1203" s="10"/>
      <c r="EL1203" s="10"/>
      <c r="EM1203" s="10"/>
      <c r="EN1203" s="10"/>
      <c r="EO1203" s="10"/>
      <c r="EP1203" s="10"/>
      <c r="EQ1203" s="10"/>
      <c r="ER1203" s="10"/>
      <c r="ES1203" s="10"/>
      <c r="ET1203" s="10"/>
      <c r="EU1203" s="10"/>
      <c r="EV1203" s="10"/>
      <c r="EW1203" s="10"/>
      <c r="EX1203" s="10"/>
      <c r="EY1203" s="10"/>
      <c r="EZ1203" s="10"/>
      <c r="FA1203" s="10"/>
      <c r="FB1203" s="10"/>
      <c r="FC1203" s="10"/>
      <c r="FD1203" s="10"/>
      <c r="FE1203" s="10"/>
      <c r="FF1203" s="10"/>
      <c r="FG1203" s="10"/>
      <c r="FH1203" s="10"/>
      <c r="FI1203" s="10"/>
      <c r="FJ1203" s="10"/>
      <c r="FK1203" s="10"/>
      <c r="FL1203" s="10"/>
      <c r="FM1203" s="10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  <c r="GO1203" s="3"/>
      <c r="GP1203" s="3"/>
      <c r="GQ1203" s="3"/>
      <c r="GR1203" s="9"/>
      <c r="GS1203" s="3"/>
      <c r="GT1203" s="3"/>
      <c r="GU1203" s="3"/>
    </row>
    <row r="1204" spans="1:203" s="2" customFormat="1" x14ac:dyDescent="0.25">
      <c r="A1204" s="11"/>
      <c r="B1204" s="3"/>
      <c r="C1204" s="3"/>
      <c r="D1204" s="35"/>
      <c r="E1204" s="3"/>
      <c r="F1204" s="3"/>
      <c r="G1204" s="3"/>
      <c r="H1204" s="3"/>
      <c r="I1204" s="12"/>
      <c r="J1204" s="12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10"/>
      <c r="EJ1204" s="10"/>
      <c r="EK1204" s="10"/>
      <c r="EL1204" s="10"/>
      <c r="EM1204" s="10"/>
      <c r="EN1204" s="10"/>
      <c r="EO1204" s="10"/>
      <c r="EP1204" s="10"/>
      <c r="EQ1204" s="10"/>
      <c r="ER1204" s="10"/>
      <c r="ES1204" s="10"/>
      <c r="ET1204" s="10"/>
      <c r="EU1204" s="10"/>
      <c r="EV1204" s="10"/>
      <c r="EW1204" s="10"/>
      <c r="EX1204" s="10"/>
      <c r="EY1204" s="10"/>
      <c r="EZ1204" s="10"/>
      <c r="FA1204" s="10"/>
      <c r="FB1204" s="10"/>
      <c r="FC1204" s="10"/>
      <c r="FD1204" s="10"/>
      <c r="FE1204" s="10"/>
      <c r="FF1204" s="10"/>
      <c r="FG1204" s="10"/>
      <c r="FH1204" s="10"/>
      <c r="FI1204" s="10"/>
      <c r="FJ1204" s="10"/>
      <c r="FK1204" s="10"/>
      <c r="FL1204" s="10"/>
      <c r="FM1204" s="10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9"/>
      <c r="GS1204" s="3"/>
      <c r="GT1204" s="3"/>
      <c r="GU1204" s="3"/>
    </row>
    <row r="1205" spans="1:203" s="2" customFormat="1" x14ac:dyDescent="0.25">
      <c r="A1205" s="11"/>
      <c r="B1205" s="3"/>
      <c r="C1205" s="3"/>
      <c r="D1205" s="35"/>
      <c r="E1205" s="3"/>
      <c r="F1205" s="3"/>
      <c r="G1205" s="3"/>
      <c r="H1205" s="3"/>
      <c r="I1205" s="12"/>
      <c r="J1205" s="12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10"/>
      <c r="EJ1205" s="10"/>
      <c r="EK1205" s="10"/>
      <c r="EL1205" s="10"/>
      <c r="EM1205" s="10"/>
      <c r="EN1205" s="10"/>
      <c r="EO1205" s="10"/>
      <c r="EP1205" s="10"/>
      <c r="EQ1205" s="10"/>
      <c r="ER1205" s="10"/>
      <c r="ES1205" s="10"/>
      <c r="ET1205" s="10"/>
      <c r="EU1205" s="10"/>
      <c r="EV1205" s="10"/>
      <c r="EW1205" s="10"/>
      <c r="EX1205" s="10"/>
      <c r="EY1205" s="10"/>
      <c r="EZ1205" s="10"/>
      <c r="FA1205" s="10"/>
      <c r="FB1205" s="10"/>
      <c r="FC1205" s="10"/>
      <c r="FD1205" s="10"/>
      <c r="FE1205" s="10"/>
      <c r="FF1205" s="10"/>
      <c r="FG1205" s="10"/>
      <c r="FH1205" s="10"/>
      <c r="FI1205" s="10"/>
      <c r="FJ1205" s="10"/>
      <c r="FK1205" s="10"/>
      <c r="FL1205" s="10"/>
      <c r="FM1205" s="10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  <c r="GO1205" s="3"/>
      <c r="GP1205" s="3"/>
      <c r="GQ1205" s="3"/>
      <c r="GR1205" s="9"/>
      <c r="GS1205" s="3"/>
      <c r="GT1205" s="3"/>
      <c r="GU1205" s="3"/>
    </row>
    <row r="1206" spans="1:203" s="2" customFormat="1" x14ac:dyDescent="0.25">
      <c r="A1206" s="11"/>
      <c r="B1206" s="3"/>
      <c r="C1206" s="3"/>
      <c r="D1206" s="35"/>
      <c r="E1206" s="3"/>
      <c r="F1206" s="3"/>
      <c r="G1206" s="3"/>
      <c r="H1206" s="3"/>
      <c r="I1206" s="12"/>
      <c r="J1206" s="12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10"/>
      <c r="EJ1206" s="10"/>
      <c r="EK1206" s="10"/>
      <c r="EL1206" s="10"/>
      <c r="EM1206" s="10"/>
      <c r="EN1206" s="10"/>
      <c r="EO1206" s="10"/>
      <c r="EP1206" s="10"/>
      <c r="EQ1206" s="10"/>
      <c r="ER1206" s="10"/>
      <c r="ES1206" s="10"/>
      <c r="ET1206" s="10"/>
      <c r="EU1206" s="10"/>
      <c r="EV1206" s="10"/>
      <c r="EW1206" s="10"/>
      <c r="EX1206" s="10"/>
      <c r="EY1206" s="10"/>
      <c r="EZ1206" s="10"/>
      <c r="FA1206" s="10"/>
      <c r="FB1206" s="10"/>
      <c r="FC1206" s="10"/>
      <c r="FD1206" s="10"/>
      <c r="FE1206" s="10"/>
      <c r="FF1206" s="10"/>
      <c r="FG1206" s="10"/>
      <c r="FH1206" s="10"/>
      <c r="FI1206" s="10"/>
      <c r="FJ1206" s="10"/>
      <c r="FK1206" s="10"/>
      <c r="FL1206" s="10"/>
      <c r="FM1206" s="10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9"/>
      <c r="GS1206" s="3"/>
      <c r="GT1206" s="3"/>
      <c r="GU1206" s="3"/>
    </row>
    <row r="1207" spans="1:203" s="2" customFormat="1" x14ac:dyDescent="0.25">
      <c r="A1207" s="11"/>
      <c r="B1207" s="3"/>
      <c r="C1207" s="3"/>
      <c r="D1207" s="35"/>
      <c r="E1207" s="3"/>
      <c r="F1207" s="3"/>
      <c r="G1207" s="3"/>
      <c r="H1207" s="3"/>
      <c r="I1207" s="12"/>
      <c r="J1207" s="12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10"/>
      <c r="EJ1207" s="10"/>
      <c r="EK1207" s="10"/>
      <c r="EL1207" s="10"/>
      <c r="EM1207" s="10"/>
      <c r="EN1207" s="10"/>
      <c r="EO1207" s="10"/>
      <c r="EP1207" s="10"/>
      <c r="EQ1207" s="10"/>
      <c r="ER1207" s="10"/>
      <c r="ES1207" s="10"/>
      <c r="ET1207" s="10"/>
      <c r="EU1207" s="10"/>
      <c r="EV1207" s="10"/>
      <c r="EW1207" s="10"/>
      <c r="EX1207" s="10"/>
      <c r="EY1207" s="10"/>
      <c r="EZ1207" s="10"/>
      <c r="FA1207" s="10"/>
      <c r="FB1207" s="10"/>
      <c r="FC1207" s="10"/>
      <c r="FD1207" s="10"/>
      <c r="FE1207" s="10"/>
      <c r="FF1207" s="10"/>
      <c r="FG1207" s="10"/>
      <c r="FH1207" s="10"/>
      <c r="FI1207" s="10"/>
      <c r="FJ1207" s="10"/>
      <c r="FK1207" s="10"/>
      <c r="FL1207" s="10"/>
      <c r="FM1207" s="10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  <c r="GO1207" s="3"/>
      <c r="GP1207" s="3"/>
      <c r="GQ1207" s="3"/>
      <c r="GR1207" s="9"/>
      <c r="GS1207" s="3"/>
      <c r="GT1207" s="3"/>
      <c r="GU1207" s="3"/>
    </row>
  </sheetData>
  <autoFilter ref="A2:GU2" xr:uid="{6A41F79D-143E-4676-A1E0-E8A6554802EF}"/>
  <phoneticPr fontId="10" type="noConversion"/>
  <conditionalFormatting sqref="GU65:GU72 B3:M72 N54:GQ58 N62:GQ72 N36:GQ37 N59:GS61 N53:GS53 GT53:GU55 GT72 GT65:GT70 GT36:GU37 N3:GU35 N38:GU52">
    <cfRule type="containsText" dxfId="23" priority="29" operator="containsText" text="NEED">
      <formula>NOT(ISERROR(SEARCH("NEED",B3)))</formula>
    </cfRule>
    <cfRule type="containsText" dxfId="22" priority="30" operator="containsText" text="NaN">
      <formula>NOT(ISERROR(SEARCH("NaN",B3)))</formula>
    </cfRule>
    <cfRule type="notContainsBlanks" dxfId="21" priority="33">
      <formula>LEN(TRIM(B3))&gt;0</formula>
    </cfRule>
    <cfRule type="containsBlanks" dxfId="20" priority="37">
      <formula>LEN(TRIM(B3))=0</formula>
    </cfRule>
  </conditionalFormatting>
  <conditionalFormatting sqref="GT56:GU64">
    <cfRule type="containsText" dxfId="19" priority="25" operator="containsText" text="NEED">
      <formula>NOT(ISERROR(SEARCH("NEED",GT56)))</formula>
    </cfRule>
    <cfRule type="containsText" dxfId="18" priority="26" operator="containsText" text="NaN">
      <formula>NOT(ISERROR(SEARCH("NaN",GT56)))</formula>
    </cfRule>
    <cfRule type="notContainsBlanks" dxfId="17" priority="27">
      <formula>LEN(TRIM(GT56))&gt;0</formula>
    </cfRule>
    <cfRule type="containsBlanks" dxfId="16" priority="28">
      <formula>LEN(TRIM(GT56))=0</formula>
    </cfRule>
  </conditionalFormatting>
  <conditionalFormatting sqref="GR62:GS72">
    <cfRule type="containsText" dxfId="15" priority="13" operator="containsText" text="NEED">
      <formula>NOT(ISERROR(SEARCH("NEED",GR62)))</formula>
    </cfRule>
    <cfRule type="containsText" dxfId="14" priority="14" operator="containsText" text="NaN">
      <formula>NOT(ISERROR(SEARCH("NaN",GR62)))</formula>
    </cfRule>
    <cfRule type="notContainsBlanks" dxfId="13" priority="15">
      <formula>LEN(TRIM(GR62))&gt;0</formula>
    </cfRule>
    <cfRule type="containsBlanks" dxfId="12" priority="16">
      <formula>LEN(TRIM(GR62))=0</formula>
    </cfRule>
  </conditionalFormatting>
  <conditionalFormatting sqref="GR54:GS58">
    <cfRule type="containsText" dxfId="11" priority="9" operator="containsText" text="NEED">
      <formula>NOT(ISERROR(SEARCH("NEED",GR54)))</formula>
    </cfRule>
    <cfRule type="containsText" dxfId="10" priority="10" operator="containsText" text="NaN">
      <formula>NOT(ISERROR(SEARCH("NaN",GR54)))</formula>
    </cfRule>
    <cfRule type="notContainsBlanks" dxfId="9" priority="11">
      <formula>LEN(TRIM(GR54))&gt;0</formula>
    </cfRule>
    <cfRule type="containsBlanks" dxfId="8" priority="12">
      <formula>LEN(TRIM(GR54))=0</formula>
    </cfRule>
  </conditionalFormatting>
  <conditionalFormatting sqref="GR36:GS37">
    <cfRule type="containsText" dxfId="7" priority="5" operator="containsText" text="NEED">
      <formula>NOT(ISERROR(SEARCH("NEED",GR36)))</formula>
    </cfRule>
    <cfRule type="containsText" dxfId="6" priority="6" operator="containsText" text="NaN">
      <formula>NOT(ISERROR(SEARCH("NaN",GR36)))</formula>
    </cfRule>
    <cfRule type="notContainsBlanks" dxfId="5" priority="7">
      <formula>LEN(TRIM(GR36))&gt;0</formula>
    </cfRule>
    <cfRule type="containsBlanks" dxfId="4" priority="8">
      <formula>LEN(TRIM(GR36))=0</formula>
    </cfRule>
  </conditionalFormatting>
  <conditionalFormatting sqref="GT71">
    <cfRule type="containsText" dxfId="3" priority="1" operator="containsText" text="NEED">
      <formula>NOT(ISERROR(SEARCH("NEED",GT71)))</formula>
    </cfRule>
    <cfRule type="containsText" dxfId="2" priority="2" operator="containsText" text="NaN">
      <formula>NOT(ISERROR(SEARCH("NaN",GT71)))</formula>
    </cfRule>
    <cfRule type="notContainsBlanks" dxfId="1" priority="3">
      <formula>LEN(TRIM(GT71))&gt;0</formula>
    </cfRule>
    <cfRule type="containsBlanks" dxfId="0" priority="4">
      <formula>LEN(TRIM(GT71))=0</formula>
    </cfRule>
  </conditionalFormatting>
  <pageMargins left="0.25" right="0.25" top="0.75" bottom="0.75" header="0.3" footer="0.3"/>
  <pageSetup paperSize="17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2C23-A0BF-4C1B-971B-948A12AE3440}">
  <dimension ref="B2:D55"/>
  <sheetViews>
    <sheetView zoomScaleNormal="100" workbookViewId="0">
      <pane ySplit="2" topLeftCell="A3" activePane="bottomLeft" state="frozen"/>
      <selection pane="bottomLeft"/>
    </sheetView>
  </sheetViews>
  <sheetFormatPr defaultRowHeight="15.75" x14ac:dyDescent="0.25"/>
  <cols>
    <col min="1" max="1" width="2.75" style="3" customWidth="1"/>
    <col min="2" max="2" width="13" style="3" customWidth="1"/>
    <col min="3" max="3" width="26.375" style="41" customWidth="1"/>
    <col min="4" max="4" width="166" style="41" customWidth="1"/>
    <col min="5" max="16384" width="9" style="3"/>
  </cols>
  <sheetData>
    <row r="2" spans="2:4" x14ac:dyDescent="0.25">
      <c r="B2" s="38" t="s">
        <v>435</v>
      </c>
      <c r="C2" s="38" t="s">
        <v>436</v>
      </c>
      <c r="D2" s="38" t="s">
        <v>437</v>
      </c>
    </row>
    <row r="3" spans="2:4" x14ac:dyDescent="0.25">
      <c r="B3" s="39" t="s">
        <v>1</v>
      </c>
      <c r="C3" s="40" t="s">
        <v>205</v>
      </c>
      <c r="D3" s="40" t="s">
        <v>585</v>
      </c>
    </row>
    <row r="4" spans="2:4" x14ac:dyDescent="0.25">
      <c r="B4" s="39" t="s">
        <v>2</v>
      </c>
      <c r="C4" s="40" t="s">
        <v>206</v>
      </c>
      <c r="D4" s="40" t="s">
        <v>438</v>
      </c>
    </row>
    <row r="5" spans="2:4" x14ac:dyDescent="0.25">
      <c r="B5" s="39" t="s">
        <v>3</v>
      </c>
      <c r="C5" s="40" t="s">
        <v>207</v>
      </c>
      <c r="D5" s="40" t="s">
        <v>439</v>
      </c>
    </row>
    <row r="6" spans="2:4" x14ac:dyDescent="0.25">
      <c r="B6" s="39" t="s">
        <v>4</v>
      </c>
      <c r="C6" s="40" t="s">
        <v>208</v>
      </c>
      <c r="D6" s="40" t="s">
        <v>440</v>
      </c>
    </row>
    <row r="7" spans="2:4" x14ac:dyDescent="0.25">
      <c r="B7" s="39" t="s">
        <v>5</v>
      </c>
      <c r="C7" s="40" t="s">
        <v>209</v>
      </c>
      <c r="D7" s="40" t="s">
        <v>441</v>
      </c>
    </row>
    <row r="8" spans="2:4" x14ac:dyDescent="0.25">
      <c r="B8" s="39" t="s">
        <v>6</v>
      </c>
      <c r="C8" s="40" t="s">
        <v>210</v>
      </c>
      <c r="D8" s="40" t="s">
        <v>442</v>
      </c>
    </row>
    <row r="9" spans="2:4" x14ac:dyDescent="0.25">
      <c r="B9" s="39" t="s">
        <v>7</v>
      </c>
      <c r="C9" s="40" t="s">
        <v>211</v>
      </c>
      <c r="D9" s="40" t="s">
        <v>443</v>
      </c>
    </row>
    <row r="10" spans="2:4" x14ac:dyDescent="0.25">
      <c r="B10" s="39" t="s">
        <v>8</v>
      </c>
      <c r="C10" s="40" t="s">
        <v>212</v>
      </c>
      <c r="D10" s="40" t="s">
        <v>444</v>
      </c>
    </row>
    <row r="11" spans="2:4" x14ac:dyDescent="0.25">
      <c r="B11" s="39" t="s">
        <v>9</v>
      </c>
      <c r="C11" s="40" t="s">
        <v>213</v>
      </c>
      <c r="D11" s="40" t="s">
        <v>445</v>
      </c>
    </row>
    <row r="12" spans="2:4" x14ac:dyDescent="0.25">
      <c r="B12" s="39" t="s">
        <v>10</v>
      </c>
      <c r="C12" s="40" t="s">
        <v>214</v>
      </c>
      <c r="D12" s="40" t="s">
        <v>446</v>
      </c>
    </row>
    <row r="13" spans="2:4" x14ac:dyDescent="0.25">
      <c r="B13" s="39" t="s">
        <v>11</v>
      </c>
      <c r="C13" s="40" t="s">
        <v>215</v>
      </c>
      <c r="D13" s="40" t="s">
        <v>447</v>
      </c>
    </row>
    <row r="14" spans="2:4" x14ac:dyDescent="0.25">
      <c r="B14" s="39" t="s">
        <v>12</v>
      </c>
      <c r="C14" s="40" t="s">
        <v>216</v>
      </c>
      <c r="D14" s="40" t="s">
        <v>448</v>
      </c>
    </row>
    <row r="15" spans="2:4" x14ac:dyDescent="0.25">
      <c r="B15" s="39" t="s">
        <v>13</v>
      </c>
      <c r="C15" s="40" t="s">
        <v>217</v>
      </c>
      <c r="D15" s="40" t="s">
        <v>449</v>
      </c>
    </row>
    <row r="16" spans="2:4" x14ac:dyDescent="0.25">
      <c r="B16" s="39" t="s">
        <v>14</v>
      </c>
      <c r="C16" s="40" t="s">
        <v>218</v>
      </c>
      <c r="D16" s="40" t="s">
        <v>450</v>
      </c>
    </row>
    <row r="17" spans="2:4" x14ac:dyDescent="0.25">
      <c r="B17" s="39" t="s">
        <v>15</v>
      </c>
      <c r="C17" s="40" t="s">
        <v>219</v>
      </c>
      <c r="D17" s="40" t="s">
        <v>451</v>
      </c>
    </row>
    <row r="18" spans="2:4" x14ac:dyDescent="0.25">
      <c r="B18" s="39" t="s">
        <v>16</v>
      </c>
      <c r="C18" s="40" t="s">
        <v>220</v>
      </c>
      <c r="D18" s="40" t="s">
        <v>452</v>
      </c>
    </row>
    <row r="19" spans="2:4" x14ac:dyDescent="0.25">
      <c r="B19" s="39" t="s">
        <v>17</v>
      </c>
      <c r="C19" s="40" t="s">
        <v>221</v>
      </c>
      <c r="D19" s="40" t="s">
        <v>453</v>
      </c>
    </row>
    <row r="20" spans="2:4" x14ac:dyDescent="0.25">
      <c r="B20" s="39" t="s">
        <v>18</v>
      </c>
      <c r="C20" s="40" t="s">
        <v>222</v>
      </c>
      <c r="D20" s="40" t="s">
        <v>454</v>
      </c>
    </row>
    <row r="21" spans="2:4" x14ac:dyDescent="0.25">
      <c r="B21" s="39" t="s">
        <v>19</v>
      </c>
      <c r="C21" s="40" t="s">
        <v>223</v>
      </c>
      <c r="D21" s="40" t="s">
        <v>455</v>
      </c>
    </row>
    <row r="22" spans="2:4" x14ac:dyDescent="0.25">
      <c r="B22" s="39" t="s">
        <v>20</v>
      </c>
      <c r="C22" s="40" t="s">
        <v>224</v>
      </c>
      <c r="D22" s="40" t="s">
        <v>456</v>
      </c>
    </row>
    <row r="23" spans="2:4" x14ac:dyDescent="0.25">
      <c r="B23" s="39" t="s">
        <v>21</v>
      </c>
      <c r="C23" s="40" t="s">
        <v>225</v>
      </c>
      <c r="D23" s="40" t="s">
        <v>457</v>
      </c>
    </row>
    <row r="24" spans="2:4" x14ac:dyDescent="0.25">
      <c r="B24" s="39" t="s">
        <v>22</v>
      </c>
      <c r="C24" s="40" t="s">
        <v>226</v>
      </c>
      <c r="D24" s="40" t="s">
        <v>458</v>
      </c>
    </row>
    <row r="25" spans="2:4" x14ac:dyDescent="0.25">
      <c r="B25" s="39" t="s">
        <v>23</v>
      </c>
      <c r="C25" s="40" t="s">
        <v>227</v>
      </c>
      <c r="D25" s="40" t="s">
        <v>459</v>
      </c>
    </row>
    <row r="26" spans="2:4" x14ac:dyDescent="0.25">
      <c r="B26" s="39" t="s">
        <v>24</v>
      </c>
      <c r="C26" s="40" t="s">
        <v>228</v>
      </c>
      <c r="D26" s="40" t="s">
        <v>460</v>
      </c>
    </row>
    <row r="27" spans="2:4" x14ac:dyDescent="0.25">
      <c r="B27" s="39" t="s">
        <v>25</v>
      </c>
      <c r="C27" s="40" t="s">
        <v>229</v>
      </c>
      <c r="D27" s="40" t="s">
        <v>461</v>
      </c>
    </row>
    <row r="28" spans="2:4" x14ac:dyDescent="0.25">
      <c r="B28" s="39" t="s">
        <v>26</v>
      </c>
      <c r="C28" s="40" t="s">
        <v>230</v>
      </c>
      <c r="D28" s="40" t="s">
        <v>462</v>
      </c>
    </row>
    <row r="29" spans="2:4" x14ac:dyDescent="0.25">
      <c r="B29" s="39" t="s">
        <v>27</v>
      </c>
      <c r="C29" s="40" t="s">
        <v>231</v>
      </c>
      <c r="D29" s="40" t="s">
        <v>463</v>
      </c>
    </row>
    <row r="30" spans="2:4" x14ac:dyDescent="0.25">
      <c r="B30" s="39" t="s">
        <v>28</v>
      </c>
      <c r="C30" s="40" t="s">
        <v>232</v>
      </c>
      <c r="D30" s="40" t="s">
        <v>464</v>
      </c>
    </row>
    <row r="31" spans="2:4" x14ac:dyDescent="0.25">
      <c r="B31" s="39" t="s">
        <v>29</v>
      </c>
      <c r="C31" s="40" t="s">
        <v>233</v>
      </c>
      <c r="D31" s="40" t="s">
        <v>465</v>
      </c>
    </row>
    <row r="32" spans="2:4" x14ac:dyDescent="0.25">
      <c r="B32" s="39" t="s">
        <v>30</v>
      </c>
      <c r="C32" s="40" t="s">
        <v>234</v>
      </c>
      <c r="D32" s="40" t="s">
        <v>466</v>
      </c>
    </row>
    <row r="33" spans="2:4" x14ac:dyDescent="0.25">
      <c r="B33" s="39" t="s">
        <v>31</v>
      </c>
      <c r="C33" s="40" t="s">
        <v>235</v>
      </c>
      <c r="D33" s="40" t="s">
        <v>467</v>
      </c>
    </row>
    <row r="34" spans="2:4" x14ac:dyDescent="0.25">
      <c r="B34" s="39" t="s">
        <v>32</v>
      </c>
      <c r="C34" s="40" t="s">
        <v>236</v>
      </c>
      <c r="D34" s="40" t="s">
        <v>468</v>
      </c>
    </row>
    <row r="35" spans="2:4" x14ac:dyDescent="0.25">
      <c r="B35" s="39" t="s">
        <v>469</v>
      </c>
      <c r="C35" s="40" t="s">
        <v>470</v>
      </c>
      <c r="D35" s="40" t="s">
        <v>471</v>
      </c>
    </row>
    <row r="36" spans="2:4" x14ac:dyDescent="0.25">
      <c r="B36" s="39" t="s">
        <v>35</v>
      </c>
      <c r="C36" s="40" t="s">
        <v>432</v>
      </c>
      <c r="D36" s="40" t="s">
        <v>472</v>
      </c>
    </row>
    <row r="37" spans="2:4" x14ac:dyDescent="0.25">
      <c r="B37" s="39" t="s">
        <v>473</v>
      </c>
      <c r="C37" s="40" t="s">
        <v>474</v>
      </c>
      <c r="D37" s="40" t="s">
        <v>475</v>
      </c>
    </row>
    <row r="38" spans="2:4" x14ac:dyDescent="0.25">
      <c r="B38" s="39" t="s">
        <v>46</v>
      </c>
      <c r="C38" s="40" t="s">
        <v>245</v>
      </c>
      <c r="D38" s="40" t="s">
        <v>476</v>
      </c>
    </row>
    <row r="39" spans="2:4" x14ac:dyDescent="0.25">
      <c r="B39" s="39" t="s">
        <v>47</v>
      </c>
      <c r="C39" s="40" t="s">
        <v>246</v>
      </c>
      <c r="D39" s="40" t="s">
        <v>477</v>
      </c>
    </row>
    <row r="40" spans="2:4" x14ac:dyDescent="0.25">
      <c r="B40" s="39" t="s">
        <v>478</v>
      </c>
      <c r="C40" s="40" t="s">
        <v>479</v>
      </c>
      <c r="D40" s="40" t="s">
        <v>480</v>
      </c>
    </row>
    <row r="41" spans="2:4" x14ac:dyDescent="0.25">
      <c r="B41" s="39" t="s">
        <v>63</v>
      </c>
      <c r="C41" s="40" t="s">
        <v>262</v>
      </c>
      <c r="D41" s="40" t="s">
        <v>481</v>
      </c>
    </row>
    <row r="42" spans="2:4" x14ac:dyDescent="0.25">
      <c r="B42" s="39" t="s">
        <v>482</v>
      </c>
      <c r="C42" s="40" t="s">
        <v>483</v>
      </c>
      <c r="D42" s="40" t="s">
        <v>484</v>
      </c>
    </row>
    <row r="43" spans="2:4" x14ac:dyDescent="0.25">
      <c r="B43" s="39" t="s">
        <v>485</v>
      </c>
      <c r="C43" s="40" t="s">
        <v>486</v>
      </c>
      <c r="D43" s="40" t="s">
        <v>487</v>
      </c>
    </row>
    <row r="44" spans="2:4" x14ac:dyDescent="0.25">
      <c r="B44" s="39" t="s">
        <v>488</v>
      </c>
      <c r="C44" s="40" t="s">
        <v>489</v>
      </c>
      <c r="D44" s="40" t="s">
        <v>490</v>
      </c>
    </row>
    <row r="45" spans="2:4" x14ac:dyDescent="0.25">
      <c r="B45" s="39" t="s">
        <v>491</v>
      </c>
      <c r="C45" s="40" t="s">
        <v>492</v>
      </c>
      <c r="D45" s="40" t="s">
        <v>493</v>
      </c>
    </row>
    <row r="46" spans="2:4" x14ac:dyDescent="0.25">
      <c r="B46" s="39" t="s">
        <v>124</v>
      </c>
      <c r="C46" s="40" t="s">
        <v>323</v>
      </c>
      <c r="D46" s="40" t="s">
        <v>494</v>
      </c>
    </row>
    <row r="47" spans="2:4" x14ac:dyDescent="0.25">
      <c r="B47" s="39" t="s">
        <v>495</v>
      </c>
      <c r="C47" s="40" t="s">
        <v>496</v>
      </c>
      <c r="D47" s="40" t="s">
        <v>497</v>
      </c>
    </row>
    <row r="48" spans="2:4" x14ac:dyDescent="0.25">
      <c r="B48" s="39" t="s">
        <v>498</v>
      </c>
      <c r="C48" s="40" t="s">
        <v>499</v>
      </c>
      <c r="D48" s="40" t="s">
        <v>500</v>
      </c>
    </row>
    <row r="49" spans="2:4" x14ac:dyDescent="0.25">
      <c r="B49" s="39" t="s">
        <v>501</v>
      </c>
      <c r="C49" s="40" t="s">
        <v>502</v>
      </c>
      <c r="D49" s="40" t="s">
        <v>503</v>
      </c>
    </row>
    <row r="50" spans="2:4" x14ac:dyDescent="0.25">
      <c r="B50" s="39" t="s">
        <v>504</v>
      </c>
      <c r="C50" s="40" t="s">
        <v>505</v>
      </c>
      <c r="D50" s="40" t="s">
        <v>506</v>
      </c>
    </row>
    <row r="51" spans="2:4" x14ac:dyDescent="0.25">
      <c r="B51" s="39" t="s">
        <v>507</v>
      </c>
      <c r="C51" s="40" t="s">
        <v>508</v>
      </c>
      <c r="D51" s="40" t="s">
        <v>509</v>
      </c>
    </row>
    <row r="52" spans="2:4" x14ac:dyDescent="0.25">
      <c r="B52" s="39" t="s">
        <v>200</v>
      </c>
      <c r="C52" s="40" t="s">
        <v>399</v>
      </c>
      <c r="D52" s="40" t="s">
        <v>510</v>
      </c>
    </row>
    <row r="53" spans="2:4" x14ac:dyDescent="0.25">
      <c r="B53" s="39" t="s">
        <v>201</v>
      </c>
      <c r="C53" s="40" t="s">
        <v>400</v>
      </c>
      <c r="D53" s="40" t="s">
        <v>511</v>
      </c>
    </row>
    <row r="54" spans="2:4" x14ac:dyDescent="0.25">
      <c r="B54" s="39" t="s">
        <v>202</v>
      </c>
      <c r="C54" s="40" t="s">
        <v>401</v>
      </c>
      <c r="D54" s="40" t="s">
        <v>512</v>
      </c>
    </row>
    <row r="55" spans="2:4" x14ac:dyDescent="0.25">
      <c r="B55" s="39" t="s">
        <v>203</v>
      </c>
      <c r="C55" s="40" t="s">
        <v>402</v>
      </c>
      <c r="D55" s="40" t="s">
        <v>513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92D4-B4DD-4388-A43C-9C059B7FCBAC}">
  <dimension ref="B2:C39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2.875" style="3" customWidth="1"/>
    <col min="2" max="2" width="22.75" style="3" customWidth="1"/>
    <col min="3" max="3" width="45.375" style="41" customWidth="1"/>
    <col min="4" max="16384" width="9" style="3"/>
  </cols>
  <sheetData>
    <row r="2" spans="2:3" x14ac:dyDescent="0.25">
      <c r="B2" s="38" t="s">
        <v>514</v>
      </c>
      <c r="C2" s="38" t="s">
        <v>437</v>
      </c>
    </row>
    <row r="3" spans="2:3" x14ac:dyDescent="0.25">
      <c r="B3" s="42" t="s">
        <v>515</v>
      </c>
      <c r="C3" s="43" t="s">
        <v>516</v>
      </c>
    </row>
    <row r="4" spans="2:3" x14ac:dyDescent="0.25">
      <c r="B4" s="42" t="s">
        <v>517</v>
      </c>
      <c r="C4" s="43" t="s">
        <v>518</v>
      </c>
    </row>
    <row r="5" spans="2:3" x14ac:dyDescent="0.25">
      <c r="B5" s="42" t="s">
        <v>519</v>
      </c>
      <c r="C5" s="43" t="s">
        <v>520</v>
      </c>
    </row>
    <row r="6" spans="2:3" x14ac:dyDescent="0.25">
      <c r="B6" s="42" t="s">
        <v>521</v>
      </c>
      <c r="C6" s="43" t="s">
        <v>522</v>
      </c>
    </row>
    <row r="7" spans="2:3" x14ac:dyDescent="0.25">
      <c r="B7" s="42" t="s">
        <v>523</v>
      </c>
      <c r="C7" s="43" t="s">
        <v>524</v>
      </c>
    </row>
    <row r="8" spans="2:3" x14ac:dyDescent="0.25">
      <c r="B8" s="42" t="s">
        <v>525</v>
      </c>
      <c r="C8" s="43" t="s">
        <v>526</v>
      </c>
    </row>
    <row r="9" spans="2:3" x14ac:dyDescent="0.25">
      <c r="B9" s="42" t="s">
        <v>406</v>
      </c>
      <c r="C9" s="43" t="s">
        <v>527</v>
      </c>
    </row>
    <row r="10" spans="2:3" x14ac:dyDescent="0.25">
      <c r="B10" s="8" t="s">
        <v>528</v>
      </c>
      <c r="C10" s="44" t="s">
        <v>529</v>
      </c>
    </row>
    <row r="11" spans="2:3" x14ac:dyDescent="0.25">
      <c r="B11" s="42" t="s">
        <v>530</v>
      </c>
      <c r="C11" s="43" t="s">
        <v>531</v>
      </c>
    </row>
    <row r="12" spans="2:3" x14ac:dyDescent="0.25">
      <c r="B12" s="42" t="s">
        <v>532</v>
      </c>
      <c r="C12" s="43" t="s">
        <v>533</v>
      </c>
    </row>
    <row r="13" spans="2:3" x14ac:dyDescent="0.25">
      <c r="B13" s="8" t="s">
        <v>534</v>
      </c>
      <c r="C13" s="44" t="s">
        <v>535</v>
      </c>
    </row>
    <row r="14" spans="2:3" x14ac:dyDescent="0.25">
      <c r="B14" s="42" t="s">
        <v>536</v>
      </c>
      <c r="C14" s="43" t="s">
        <v>537</v>
      </c>
    </row>
    <row r="15" spans="2:3" x14ac:dyDescent="0.25">
      <c r="B15" s="8" t="s">
        <v>538</v>
      </c>
      <c r="C15" s="44" t="s">
        <v>539</v>
      </c>
    </row>
    <row r="16" spans="2:3" x14ac:dyDescent="0.25">
      <c r="B16" s="42" t="s">
        <v>540</v>
      </c>
      <c r="C16" s="43" t="s">
        <v>541</v>
      </c>
    </row>
    <row r="17" spans="2:3" x14ac:dyDescent="0.25">
      <c r="B17" s="42" t="s">
        <v>405</v>
      </c>
      <c r="C17" s="43" t="s">
        <v>542</v>
      </c>
    </row>
    <row r="18" spans="2:3" x14ac:dyDescent="0.25">
      <c r="B18" s="8" t="s">
        <v>543</v>
      </c>
      <c r="C18" s="44" t="s">
        <v>544</v>
      </c>
    </row>
    <row r="19" spans="2:3" x14ac:dyDescent="0.25">
      <c r="B19" s="8" t="s">
        <v>545</v>
      </c>
      <c r="C19" s="44" t="s">
        <v>546</v>
      </c>
    </row>
    <row r="20" spans="2:3" x14ac:dyDescent="0.25">
      <c r="B20" s="42" t="s">
        <v>547</v>
      </c>
      <c r="C20" s="43" t="s">
        <v>548</v>
      </c>
    </row>
    <row r="21" spans="2:3" x14ac:dyDescent="0.25">
      <c r="B21" s="8" t="s">
        <v>549</v>
      </c>
      <c r="C21" s="44" t="s">
        <v>550</v>
      </c>
    </row>
    <row r="22" spans="2:3" x14ac:dyDescent="0.25">
      <c r="B22" s="42" t="s">
        <v>551</v>
      </c>
      <c r="C22" s="43" t="s">
        <v>552</v>
      </c>
    </row>
    <row r="23" spans="2:3" x14ac:dyDescent="0.25">
      <c r="B23" s="42" t="s">
        <v>553</v>
      </c>
      <c r="C23" s="43" t="s">
        <v>554</v>
      </c>
    </row>
    <row r="24" spans="2:3" x14ac:dyDescent="0.25">
      <c r="B24" s="42" t="s">
        <v>555</v>
      </c>
      <c r="C24" s="43" t="s">
        <v>556</v>
      </c>
    </row>
    <row r="25" spans="2:3" x14ac:dyDescent="0.25">
      <c r="B25" s="42" t="s">
        <v>557</v>
      </c>
      <c r="C25" s="43" t="s">
        <v>558</v>
      </c>
    </row>
    <row r="26" spans="2:3" x14ac:dyDescent="0.25">
      <c r="B26" s="8" t="s">
        <v>427</v>
      </c>
      <c r="C26" s="44" t="s">
        <v>559</v>
      </c>
    </row>
    <row r="27" spans="2:3" x14ac:dyDescent="0.25">
      <c r="B27" s="8" t="s">
        <v>560</v>
      </c>
      <c r="C27" s="44" t="s">
        <v>561</v>
      </c>
    </row>
    <row r="28" spans="2:3" x14ac:dyDescent="0.25">
      <c r="B28" s="42" t="s">
        <v>562</v>
      </c>
      <c r="C28" s="43" t="s">
        <v>563</v>
      </c>
    </row>
    <row r="29" spans="2:3" x14ac:dyDescent="0.25">
      <c r="B29" s="42" t="s">
        <v>564</v>
      </c>
      <c r="C29" s="43" t="s">
        <v>565</v>
      </c>
    </row>
    <row r="30" spans="2:3" x14ac:dyDescent="0.25">
      <c r="B30" s="42" t="s">
        <v>566</v>
      </c>
      <c r="C30" s="43" t="s">
        <v>567</v>
      </c>
    </row>
    <row r="31" spans="2:3" x14ac:dyDescent="0.25">
      <c r="B31" s="42" t="s">
        <v>568</v>
      </c>
      <c r="C31" s="43" t="s">
        <v>569</v>
      </c>
    </row>
    <row r="32" spans="2:3" x14ac:dyDescent="0.25">
      <c r="B32" s="42" t="s">
        <v>570</v>
      </c>
      <c r="C32" s="43" t="s">
        <v>571</v>
      </c>
    </row>
    <row r="33" spans="2:3" x14ac:dyDescent="0.25">
      <c r="B33" s="42" t="s">
        <v>572</v>
      </c>
      <c r="C33" s="43" t="s">
        <v>573</v>
      </c>
    </row>
    <row r="34" spans="2:3" x14ac:dyDescent="0.25">
      <c r="B34" s="42" t="s">
        <v>418</v>
      </c>
      <c r="C34" s="43" t="s">
        <v>574</v>
      </c>
    </row>
    <row r="35" spans="2:3" x14ac:dyDescent="0.25">
      <c r="B35" s="42" t="s">
        <v>575</v>
      </c>
      <c r="C35" s="43" t="s">
        <v>576</v>
      </c>
    </row>
    <row r="36" spans="2:3" x14ac:dyDescent="0.25">
      <c r="B36" s="42" t="s">
        <v>577</v>
      </c>
      <c r="C36" s="43" t="s">
        <v>578</v>
      </c>
    </row>
    <row r="37" spans="2:3" x14ac:dyDescent="0.25">
      <c r="B37" s="8" t="s">
        <v>579</v>
      </c>
      <c r="C37" s="44" t="s">
        <v>580</v>
      </c>
    </row>
    <row r="38" spans="2:3" x14ac:dyDescent="0.25">
      <c r="B38" s="42" t="s">
        <v>581</v>
      </c>
      <c r="C38" s="43" t="s">
        <v>582</v>
      </c>
    </row>
    <row r="39" spans="2:3" x14ac:dyDescent="0.25">
      <c r="B39" s="8" t="s">
        <v>583</v>
      </c>
      <c r="C39" s="44" t="s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16E764F3047A85FF21CA37EFD87" ma:contentTypeVersion="10" ma:contentTypeDescription="Create a new document." ma:contentTypeScope="" ma:versionID="9939e407948fba07e086df459a01d72a">
  <xsd:schema xmlns:xsd="http://www.w3.org/2001/XMLSchema" xmlns:xs="http://www.w3.org/2001/XMLSchema" xmlns:p="http://schemas.microsoft.com/office/2006/metadata/properties" xmlns:ns2="df5b084b-6c23-4c24-8f54-89989867edf0" targetNamespace="http://schemas.microsoft.com/office/2006/metadata/properties" ma:root="true" ma:fieldsID="e44b61df2eca9f5db6c9fb79eeb6dff6" ns2:_="">
    <xsd:import namespace="df5b084b-6c23-4c24-8f54-89989867ed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b084b-6c23-4c24-8f54-89989867e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6C0D4-94AA-44CD-A05C-9AF1A9D7F4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27A7BB-61CF-49B3-9467-335E77B821DD}">
  <ds:schemaRefs>
    <ds:schemaRef ds:uri="df5b084b-6c23-4c24-8f54-89989867edf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36B896-B4DD-4928-B551-5B8C7A503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b084b-6c23-4c24-8f54-89989867ed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MasterFlatTable</vt:lpstr>
      <vt:lpstr>Data_Column_Descriptions</vt:lpstr>
      <vt:lpstr>Glossary-Acronyms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Ersoy</dc:creator>
  <cp:keywords/>
  <dc:description/>
  <cp:lastModifiedBy>dersoy</cp:lastModifiedBy>
  <cp:revision/>
  <dcterms:created xsi:type="dcterms:W3CDTF">2015-03-16T14:49:50Z</dcterms:created>
  <dcterms:modified xsi:type="dcterms:W3CDTF">2021-07-27T16:42:49Z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0x010100BDDAF16E764F3047A85FF21CA37EFD87</vt:lpwstr>
  </property>
  <property fmtid="{D5CDD505-2E9C-101B-9397-08002B2CF9AE}" pid="3" name="AuthorIds_UIVersion_7680">
    <vt:lpwstr>17</vt:lpwstr>
  </property>
</Properties>
</file>